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3" sheetId="2" r:id="rId4"/>
    <sheet state="visible" name="Sheet4" sheetId="3" r:id="rId5"/>
    <sheet state="visible" name="Sheet8" sheetId="4" r:id="rId6"/>
    <sheet state="visible" name="Sheet9" sheetId="5" r:id="rId7"/>
    <sheet state="visible" name="Sheet13" sheetId="6" r:id="rId8"/>
    <sheet state="visible" name="Sheet7" sheetId="7" r:id="rId9"/>
    <sheet state="visible" name="Sheet17" sheetId="8" r:id="rId10"/>
    <sheet state="visible" name="Sheet10" sheetId="9" r:id="rId11"/>
    <sheet state="visible" name="Sheet15" sheetId="10" r:id="rId12"/>
    <sheet state="visible" name="Sheet6" sheetId="11" r:id="rId13"/>
    <sheet state="visible" name="Sheet5" sheetId="12" r:id="rId14"/>
    <sheet state="visible" name="Sheet20" sheetId="13" r:id="rId15"/>
    <sheet state="visible" name="Sheet18" sheetId="14" r:id="rId16"/>
    <sheet state="visible" name="Sheet22" sheetId="15" r:id="rId17"/>
  </sheets>
  <definedNames>
    <definedName hidden="1" localSheetId="13" name="_xlnm._FilterDatabase">Sheet18!$A$1:$D$92</definedName>
    <definedName hidden="1" localSheetId="13" name="Z_66AF4E00_D1A8_45B2_B3C7_983400EEA663_.wvu.FilterData">Sheet18!$A$21:$D$40</definedName>
  </definedNames>
  <calcPr/>
  <customWorkbookViews>
    <customWorkbookView activeSheetId="0" maximized="1" windowHeight="0" windowWidth="0" guid="{66AF4E00-D1A8-45B2-B3C7-983400EEA663}" name="Filter 1"/>
  </customWorkbookViews>
</workbook>
</file>

<file path=xl/sharedStrings.xml><?xml version="1.0" encoding="utf-8"?>
<sst xmlns="http://schemas.openxmlformats.org/spreadsheetml/2006/main" count="457" uniqueCount="253">
  <si>
    <t>John Deere 6400</t>
  </si>
  <si>
    <t>pin</t>
  </si>
  <si>
    <t>hours</t>
  </si>
  <si>
    <t>John Deere</t>
  </si>
  <si>
    <t>part number</t>
  </si>
  <si>
    <t>quantity used</t>
  </si>
  <si>
    <t>date changed</t>
  </si>
  <si>
    <t>hydraulic oil changed</t>
  </si>
  <si>
    <t>15,624 hrs</t>
  </si>
  <si>
    <t>engine filter</t>
  </si>
  <si>
    <t>T19044</t>
  </si>
  <si>
    <t xml:space="preserve">mfwd hubs and axle changed </t>
  </si>
  <si>
    <t>mfwd used 80 w90 and axle used hydraulic oil</t>
  </si>
  <si>
    <t>fuel filter</t>
  </si>
  <si>
    <t>RE62419</t>
  </si>
  <si>
    <t xml:space="preserve">tractor front end rebuilt </t>
  </si>
  <si>
    <t>hydraulic filter 1</t>
  </si>
  <si>
    <t>AL118036</t>
  </si>
  <si>
    <t>motor rebuilt  and transmission rebuilt</t>
  </si>
  <si>
    <t>hydraulic filter  2</t>
  </si>
  <si>
    <t>AL156625 (AL221066)</t>
  </si>
  <si>
    <t>engine air filter inner</t>
  </si>
  <si>
    <t>AL78224</t>
  </si>
  <si>
    <t>engine air filter outer</t>
  </si>
  <si>
    <t>AL78223</t>
  </si>
  <si>
    <t>cab filters</t>
  </si>
  <si>
    <t>AL225552</t>
  </si>
  <si>
    <t>John Deere 8320R</t>
  </si>
  <si>
    <t>changed hydraulic oil 3/20/2017</t>
  </si>
  <si>
    <t>tractor pin:  1RW8320RVAP012897</t>
  </si>
  <si>
    <t>changed hydraulic oil 1,745 hours</t>
  </si>
  <si>
    <t>motor serial</t>
  </si>
  <si>
    <t>hours changed</t>
  </si>
  <si>
    <t>6090HRW52</t>
  </si>
  <si>
    <t>inner engine air filter</t>
  </si>
  <si>
    <t>RE210103 (RE587794)</t>
  </si>
  <si>
    <t>outer engine air filter</t>
  </si>
  <si>
    <t>RE210102(RE587793)</t>
  </si>
  <si>
    <t xml:space="preserve">fuel filter </t>
  </si>
  <si>
    <t>RE525523</t>
  </si>
  <si>
    <t>internal fuel filter casing use 1 inch 6 point socket</t>
  </si>
  <si>
    <t>Hydraulic filter</t>
  </si>
  <si>
    <t>RE210857</t>
  </si>
  <si>
    <t>Cab Filter</t>
  </si>
  <si>
    <t>RE291412</t>
  </si>
  <si>
    <t xml:space="preserve">cab Filter exterior </t>
  </si>
  <si>
    <t>RE284091</t>
  </si>
  <si>
    <t>RE509672</t>
  </si>
  <si>
    <t>use 1 1/4 wrench to open casing and block plug</t>
  </si>
  <si>
    <t xml:space="preserve">grease zerk for variable fan in armrest of tractor </t>
  </si>
  <si>
    <t>John Deere 7210R</t>
  </si>
  <si>
    <t xml:space="preserve">PIN #: </t>
  </si>
  <si>
    <t>RE556406</t>
  </si>
  <si>
    <t xml:space="preserve">changed hydraulic oil 1597 hours </t>
  </si>
  <si>
    <t>8/16/21 hydraulic oil changed</t>
  </si>
  <si>
    <t xml:space="preserve">Hydraulic filter </t>
  </si>
  <si>
    <t>RE577060(RE577612)</t>
  </si>
  <si>
    <t>changed mfwd  oil and hubs 1597 hours and 8/16/21</t>
  </si>
  <si>
    <t>Outer Engine Air</t>
  </si>
  <si>
    <t>RE564863</t>
  </si>
  <si>
    <t>use 1 in impact socket for fuel filter case</t>
  </si>
  <si>
    <t>Inner Engine Air</t>
  </si>
  <si>
    <t>F071151</t>
  </si>
  <si>
    <t>inner Cab Filter</t>
  </si>
  <si>
    <t xml:space="preserve">outer Cab Filter </t>
  </si>
  <si>
    <t>RE539279</t>
  </si>
  <si>
    <t>use 1 1/4 for oil plug</t>
  </si>
  <si>
    <t>John Deere 5830</t>
  </si>
  <si>
    <t>part #</t>
  </si>
  <si>
    <t>quanity</t>
  </si>
  <si>
    <t>serial #</t>
  </si>
  <si>
    <t>E05830X810535</t>
  </si>
  <si>
    <t>DZ101880</t>
  </si>
  <si>
    <t xml:space="preserve">RE21748 </t>
  </si>
  <si>
    <t>AR86745</t>
  </si>
  <si>
    <t>fuel separator</t>
  </si>
  <si>
    <t>AR86755</t>
  </si>
  <si>
    <t>hydraulic external filter</t>
  </si>
  <si>
    <t>AT120444</t>
  </si>
  <si>
    <t xml:space="preserve">hydrostatic  internal </t>
  </si>
  <si>
    <t>AE43494</t>
  </si>
  <si>
    <t>engine outer air filter</t>
  </si>
  <si>
    <t>AE30508</t>
  </si>
  <si>
    <t xml:space="preserve">engine inner air filter </t>
  </si>
  <si>
    <t>AE30507</t>
  </si>
  <si>
    <t>RE12793</t>
  </si>
  <si>
    <t>engine coolant filter</t>
  </si>
  <si>
    <t>RE11992</t>
  </si>
  <si>
    <t xml:space="preserve">interior cab filter </t>
  </si>
  <si>
    <t>AH92463</t>
  </si>
  <si>
    <t>John Deere 9750</t>
  </si>
  <si>
    <t>serial</t>
  </si>
  <si>
    <t>H09750S691595</t>
  </si>
  <si>
    <t>hydraulic filter</t>
  </si>
  <si>
    <t>AH128449</t>
  </si>
  <si>
    <t>secondary fuel filter</t>
  </si>
  <si>
    <t>RE500186</t>
  </si>
  <si>
    <t>AH164062</t>
  </si>
  <si>
    <t>AH164063</t>
  </si>
  <si>
    <t>cab recirculation filter</t>
  </si>
  <si>
    <t>AH115833</t>
  </si>
  <si>
    <t xml:space="preserve">cab filter </t>
  </si>
  <si>
    <t>?</t>
  </si>
  <si>
    <t>John Deere 320E</t>
  </si>
  <si>
    <t>S/N: 1T0320EBHHJ306159</t>
  </si>
  <si>
    <t>S/N: 1T0320EBAHJ306191</t>
  </si>
  <si>
    <t>use 15 mms to open drain area</t>
  </si>
  <si>
    <t xml:space="preserve">engine oil filter </t>
  </si>
  <si>
    <t>MIU800650</t>
  </si>
  <si>
    <t>main engine air filter</t>
  </si>
  <si>
    <t>AT338105</t>
  </si>
  <si>
    <t>secondary engine air filter</t>
  </si>
  <si>
    <t>AT336803</t>
  </si>
  <si>
    <t>AT435649</t>
  </si>
  <si>
    <t>Cab air filter</t>
  </si>
  <si>
    <t>AT359416</t>
  </si>
  <si>
    <t>Cab air filter secondary</t>
  </si>
  <si>
    <t>AT441536</t>
  </si>
  <si>
    <t>MIU802154</t>
  </si>
  <si>
    <t>main fuel filter</t>
  </si>
  <si>
    <t>MIU802421</t>
  </si>
  <si>
    <t>date</t>
  </si>
  <si>
    <t xml:space="preserve">engine filter </t>
  </si>
  <si>
    <t xml:space="preserve"> MIU800650</t>
  </si>
  <si>
    <t>use 24 mm to open hydraulic filter casing</t>
  </si>
  <si>
    <t>changed hydraulic oil 1185.2       1/21/2020</t>
  </si>
  <si>
    <t>use 27 mms and crescent wrench to open motor</t>
  </si>
  <si>
    <t>S/N: 1T0324GKJNJ413432</t>
  </si>
  <si>
    <t>changed hydraulic oil 1319.5  1/30/2020</t>
  </si>
  <si>
    <t>John Deere 4640</t>
  </si>
  <si>
    <t xml:space="preserve">part number </t>
  </si>
  <si>
    <t>AR43634</t>
  </si>
  <si>
    <t>8883?</t>
  </si>
  <si>
    <t>complete tractor overhaul of motor/transmission  march of 2021</t>
  </si>
  <si>
    <t xml:space="preserve">transmission  filter </t>
  </si>
  <si>
    <t>AR94510</t>
  </si>
  <si>
    <t>complete motor/transmission overhaul 8730.8 hours</t>
  </si>
  <si>
    <t>AR50041</t>
  </si>
  <si>
    <t>new hydraulic oil 8730.8 hours /March 2021</t>
  </si>
  <si>
    <t>exterior air filter</t>
  </si>
  <si>
    <t>AR80652</t>
  </si>
  <si>
    <t>interior engine air filter</t>
  </si>
  <si>
    <t>AR80653</t>
  </si>
  <si>
    <t>cab filter</t>
  </si>
  <si>
    <t>John Deere 4440</t>
  </si>
  <si>
    <t>hydraulic oil changed 3,582 hours and 7/10/19</t>
  </si>
  <si>
    <t xml:space="preserve">transmission </t>
  </si>
  <si>
    <t>rebuilt motor in frame by sloan implement at 3894 hours</t>
  </si>
  <si>
    <t>exterior engine air filter</t>
  </si>
  <si>
    <t>rebuilt date 3/26/21</t>
  </si>
  <si>
    <t>3590?</t>
  </si>
  <si>
    <t>John Deere 4840</t>
  </si>
  <si>
    <t>quantity  used</t>
  </si>
  <si>
    <t xml:space="preserve">hours changed </t>
  </si>
  <si>
    <t>s/n</t>
  </si>
  <si>
    <t>motor</t>
  </si>
  <si>
    <t>6466AR-05  123807RG</t>
  </si>
  <si>
    <t>4840P. 009379R</t>
  </si>
  <si>
    <t>John Deere 3020</t>
  </si>
  <si>
    <t xml:space="preserve">motor pin </t>
  </si>
  <si>
    <t>4270DR-01.  286154R</t>
  </si>
  <si>
    <t>diesel</t>
  </si>
  <si>
    <t xml:space="preserve">hours </t>
  </si>
  <si>
    <t xml:space="preserve">date changed </t>
  </si>
  <si>
    <t>AR26350</t>
  </si>
  <si>
    <t>engine air filter</t>
  </si>
  <si>
    <t>AR39798</t>
  </si>
  <si>
    <t>AR75603</t>
  </si>
  <si>
    <t>motor pin</t>
  </si>
  <si>
    <t>241GRA138121R</t>
  </si>
  <si>
    <t>gas</t>
  </si>
  <si>
    <t>air filter (gas)</t>
  </si>
  <si>
    <t>AR46481</t>
  </si>
  <si>
    <t>gx335/335</t>
  </si>
  <si>
    <t xml:space="preserve">quantity used </t>
  </si>
  <si>
    <t>engine Oil filter</t>
  </si>
  <si>
    <t>AM107423</t>
  </si>
  <si>
    <t>engine fuel filter</t>
  </si>
  <si>
    <t>AM116304</t>
  </si>
  <si>
    <t>John Deere 335</t>
  </si>
  <si>
    <t>engine oil</t>
  </si>
  <si>
    <t>748X lawn tractor</t>
  </si>
  <si>
    <t>M801101</t>
  </si>
  <si>
    <t>transaxle filter</t>
  </si>
  <si>
    <t>AM131054</t>
  </si>
  <si>
    <t>oil drained as well for transaxle filter</t>
  </si>
  <si>
    <t>M806418</t>
  </si>
  <si>
    <t>inner air filter</t>
  </si>
  <si>
    <t>M123378</t>
  </si>
  <si>
    <t>outer air filter</t>
  </si>
  <si>
    <t>M113621</t>
  </si>
  <si>
    <t xml:space="preserve">17 mm socket, extension and wobble socket transaxle drain plug on back of rearend </t>
  </si>
  <si>
    <t>John Deere HPX Gator</t>
  </si>
  <si>
    <t>motor air filter</t>
  </si>
  <si>
    <t>clutch air filter</t>
  </si>
  <si>
    <t>VG12352</t>
  </si>
  <si>
    <t>quantity needed</t>
  </si>
  <si>
    <t>John Deere 4640/4840/4440</t>
  </si>
  <si>
    <t>filters I have</t>
  </si>
  <si>
    <t xml:space="preserve">quantity </t>
  </si>
  <si>
    <t>X</t>
  </si>
  <si>
    <t>John Deere 320E main engine air filter</t>
  </si>
  <si>
    <t>John Deere 5830 cab filter</t>
  </si>
  <si>
    <t>4440/4640/4840 exterior air filter</t>
  </si>
  <si>
    <t>4440/4640/4840 interior engine air filter</t>
  </si>
  <si>
    <t>5830 interior cab filter</t>
  </si>
  <si>
    <t>6400 cab filters</t>
  </si>
  <si>
    <t>John deere 5830 inner engine air</t>
  </si>
  <si>
    <t>John Deere 8320R engine oil filter</t>
  </si>
  <si>
    <t>John Deere 4840/ 5830 coolant filter</t>
  </si>
  <si>
    <t>748x outerengine air filter</t>
  </si>
  <si>
    <t>RE21058</t>
  </si>
  <si>
    <t>John Deere 5830 oil bypass filter(see if this fits)</t>
  </si>
  <si>
    <t xml:space="preserve">X </t>
  </si>
  <si>
    <t>John Deere 3020 hydraulic filter</t>
  </si>
  <si>
    <t>AH115836</t>
  </si>
  <si>
    <t>RETURN this filter wrong one for combine air</t>
  </si>
  <si>
    <t>John Deere 6400 fuel filter</t>
  </si>
  <si>
    <t>John Deere 320E secondary engine air filter (check to see the same on 324G</t>
  </si>
  <si>
    <t>John Deere 4440/4640/4840 transmission hydraulic filter</t>
  </si>
  <si>
    <t>John Deere 320E hydraulic filter(see if it fits 324G)</t>
  </si>
  <si>
    <t>John Deere 6400 hydraulic filter 1</t>
  </si>
  <si>
    <t>John Deere 320E cab Air filter secondary(check to see if fits 324G)</t>
  </si>
  <si>
    <t>John Deere 320E secondary fuel filter (check to see if it fits 324G)</t>
  </si>
  <si>
    <t>John Deere 4440/4640/4840 engine oil filter</t>
  </si>
  <si>
    <t>X748 transaxle filter</t>
  </si>
  <si>
    <t>x</t>
  </si>
  <si>
    <t>3020 engine air filter</t>
  </si>
  <si>
    <t>6400 outer engine air filter</t>
  </si>
  <si>
    <t>320E engine oil filter(check to see as same as 324G)</t>
  </si>
  <si>
    <t>AL221066</t>
  </si>
  <si>
    <t>6400 hydraulic filter 1</t>
  </si>
  <si>
    <t>8320R engine oil filter</t>
  </si>
  <si>
    <t>3020 engine filter</t>
  </si>
  <si>
    <t xml:space="preserve">7210R engine filter </t>
  </si>
  <si>
    <t>9750 and 5830 fuel filter</t>
  </si>
  <si>
    <t>335 lawn tractor and hpx gator fuel filter</t>
  </si>
  <si>
    <t>X748 fuel filter</t>
  </si>
  <si>
    <t>320E main fuel filter(see if it fits a 324G)</t>
  </si>
  <si>
    <t>hpx gator and lawn tractor motor oil filter</t>
  </si>
  <si>
    <t>6400 inner air filter</t>
  </si>
  <si>
    <t>X748 inner air filter</t>
  </si>
  <si>
    <t>hpx gator clutch filter</t>
  </si>
  <si>
    <t>4640/4840/4440 fuel filter</t>
  </si>
  <si>
    <t>6400 motor filter</t>
  </si>
  <si>
    <t>320E cab filter (see if fits 324G)</t>
  </si>
  <si>
    <t>RE577612</t>
  </si>
  <si>
    <t>7210R hydraulic filter</t>
  </si>
  <si>
    <t>3020 Gas air filter</t>
  </si>
  <si>
    <t>RE587794</t>
  </si>
  <si>
    <t>8320R inner engine air</t>
  </si>
  <si>
    <t>RE196945</t>
  </si>
  <si>
    <t>RETURN THIS FILTER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</si>
</sst>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m/d/yyyy"/>
  </numFmts>
  <fonts count="11">
    <font>
      <sz val="10.0"/>
      <color rgb="FF000000"/>
      <name val="Arial"/>
    </font>
    <font/>
    <font>
      <sz val="12.0"/>
      <color rgb="FF777777"/>
      <name val="&quot;Helvetica Neue&quot;"/>
    </font>
    <font>
      <color rgb="FF000000"/>
      <name val="Arial"/>
    </font>
    <font>
      <sz val="11.0"/>
      <color rgb="FF000000"/>
      <name val="Inconsolata"/>
    </font>
    <font>
      <sz val="11.0"/>
      <name val="Inconsolata"/>
    </font>
    <font>
      <sz val="11.0"/>
      <color rgb="FF222222"/>
      <name val="Inconsolata"/>
    </font>
    <font>
      <sz val="12.0"/>
      <color rgb="FF222222"/>
      <name val="Arial"/>
    </font>
    <font>
      <sz val="11.0"/>
      <color rgb="FF222222"/>
      <name val="Arial"/>
    </font>
    <font>
      <sz val="11.0"/>
      <color rgb="FFF7981D"/>
      <name val="Inconsolata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3D297"/>
        <bgColor rgb="FF63D297"/>
      </patternFill>
    </fill>
    <fill>
      <patternFill patternType="solid">
        <fgColor rgb="FFE7F9EF"/>
        <bgColor rgb="FFE7F9EF"/>
      </patternFill>
    </fill>
  </fills>
  <borders count="1">
    <border/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4" xfId="0" applyAlignment="1" applyFont="1" applyNumberFormat="1">
      <alignment readingOrder="0"/>
    </xf>
    <xf borderId="0" fillId="0" fontId="1" numFmtId="3" xfId="0" applyAlignment="1" applyFont="1" applyNumberFormat="1">
      <alignment readingOrder="0"/>
    </xf>
    <xf borderId="0" fillId="2" fontId="2" numFmtId="0" xfId="0" applyAlignment="1" applyFill="1" applyFont="1">
      <alignment readingOrder="0"/>
    </xf>
    <xf borderId="0" fillId="0" fontId="1" numFmtId="165" xfId="0" applyAlignment="1" applyFont="1" applyNumberFormat="1">
      <alignment readingOrder="0"/>
    </xf>
    <xf borderId="0" fillId="2" fontId="3" numFmtId="164" xfId="0" applyAlignment="1" applyFont="1" applyNumberFormat="1">
      <alignment horizontal="left" readingOrder="0"/>
    </xf>
    <xf borderId="0" fillId="0" fontId="1" numFmtId="0" xfId="0" applyAlignment="1" applyFont="1">
      <alignment readingOrder="0"/>
    </xf>
    <xf borderId="0" fillId="2" fontId="0" numFmtId="0" xfId="0" applyAlignment="1" applyFont="1">
      <alignment readingOrder="0"/>
    </xf>
    <xf borderId="0" fillId="2" fontId="4" numFmtId="0" xfId="0" applyAlignment="1" applyFont="1">
      <alignment readingOrder="0"/>
    </xf>
    <xf borderId="0" fillId="3" fontId="1" numFmtId="0" xfId="0" applyAlignment="1" applyFill="1" applyFont="1">
      <alignment readingOrder="0"/>
    </xf>
    <xf borderId="0" fillId="3" fontId="5" numFmtId="0" xfId="0" applyFont="1"/>
    <xf borderId="0" fillId="3" fontId="1" numFmtId="0" xfId="0" applyFont="1"/>
    <xf borderId="0" fillId="2" fontId="1" numFmtId="0" xfId="0" applyAlignment="1" applyFont="1">
      <alignment readingOrder="0"/>
    </xf>
    <xf borderId="0" fillId="2" fontId="6" numFmtId="0" xfId="0" applyFont="1"/>
    <xf borderId="0" fillId="2" fontId="1" numFmtId="0" xfId="0" applyFont="1"/>
    <xf borderId="0" fillId="4" fontId="1" numFmtId="0" xfId="0" applyAlignment="1" applyFill="1" applyFont="1">
      <alignment readingOrder="0"/>
    </xf>
    <xf borderId="0" fillId="4" fontId="5" numFmtId="0" xfId="0" applyFont="1"/>
    <xf borderId="0" fillId="4" fontId="1" numFmtId="0" xfId="0" applyFont="1"/>
    <xf borderId="0" fillId="4" fontId="6" numFmtId="0" xfId="0" applyFont="1"/>
    <xf borderId="0" fillId="2" fontId="5" numFmtId="0" xfId="0" applyFont="1"/>
    <xf borderId="0" fillId="2" fontId="7" numFmtId="4" xfId="0" applyAlignment="1" applyFont="1" applyNumberFormat="1">
      <alignment horizontal="left"/>
    </xf>
    <xf borderId="0" fillId="3" fontId="8" numFmtId="0" xfId="0" applyAlignment="1" applyFont="1">
      <alignment readingOrder="0"/>
    </xf>
    <xf borderId="0" fillId="2" fontId="5" numFmtId="0" xfId="0" applyFont="1"/>
    <xf borderId="0" fillId="4" fontId="6" numFmtId="0" xfId="0" applyFont="1"/>
    <xf borderId="0" fillId="2" fontId="6" numFmtId="0" xfId="0" applyFont="1"/>
    <xf borderId="0" fillId="2" fontId="5" numFmtId="0" xfId="0" applyAlignment="1" applyFont="1">
      <alignment readingOrder="0"/>
    </xf>
    <xf borderId="0" fillId="4" fontId="6" numFmtId="0" xfId="0" applyAlignment="1" applyFont="1">
      <alignment readingOrder="0"/>
    </xf>
    <xf borderId="0" fillId="0" fontId="5" numFmtId="0" xfId="0" applyFont="1"/>
    <xf borderId="0" fillId="3" fontId="4" numFmtId="0" xfId="0" applyFont="1"/>
    <xf borderId="0" fillId="3" fontId="9" numFmtId="0" xfId="0" applyFont="1"/>
    <xf borderId="0" fillId="2" fontId="10" numFmtId="0" xfId="0" applyAlignment="1" applyFont="1">
      <alignment vertical="bottom"/>
    </xf>
    <xf borderId="0" fillId="4" fontId="4" numFmtId="0" xfId="0" applyFont="1"/>
    <xf borderId="0" fillId="4" fontId="5" numFmtId="0" xfId="0" applyAlignment="1" applyFont="1">
      <alignment vertical="bottom"/>
    </xf>
    <xf borderId="0" fillId="2" fontId="4" numFmtId="0" xfId="0" applyFont="1"/>
    <xf borderId="0" fillId="2" fontId="5" numFmtId="0" xfId="0" applyAlignment="1" applyFont="1">
      <alignment vertical="bottom"/>
    </xf>
    <xf borderId="0" fillId="3" fontId="1" numFmtId="164" xfId="0" applyAlignment="1" applyFont="1" applyNumberFormat="1">
      <alignment readingOrder="0"/>
    </xf>
    <xf borderId="0" fillId="2" fontId="1" numFmtId="164" xfId="0" applyAlignment="1" applyFont="1" applyNumberFormat="1">
      <alignment readingOrder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63"/>
    <col customWidth="1" min="2" max="2" width="17.0"/>
    <col customWidth="1" min="7" max="7" width="28.25"/>
    <col customWidth="1" min="9" max="9" width="10.75"/>
    <col customWidth="1" min="10" max="10" width="34.25"/>
  </cols>
  <sheetData>
    <row r="1">
      <c r="A1" s="1" t="s">
        <v>0</v>
      </c>
      <c r="C1" s="1" t="s">
        <v>1</v>
      </c>
      <c r="D1" s="1">
        <v>121854.0</v>
      </c>
      <c r="I1" s="1" t="s">
        <v>2</v>
      </c>
    </row>
    <row r="2">
      <c r="A2" s="1" t="s">
        <v>3</v>
      </c>
      <c r="B2" s="1" t="s">
        <v>4</v>
      </c>
      <c r="C2" s="1" t="s">
        <v>5</v>
      </c>
      <c r="D2" s="1" t="s">
        <v>6</v>
      </c>
      <c r="E2" s="1" t="s">
        <v>2</v>
      </c>
      <c r="G2" s="1" t="s">
        <v>7</v>
      </c>
      <c r="H2" s="2">
        <v>44641.0</v>
      </c>
      <c r="I2" s="1" t="s">
        <v>8</v>
      </c>
    </row>
    <row r="3">
      <c r="A3" s="1" t="s">
        <v>9</v>
      </c>
      <c r="B3" s="1" t="s">
        <v>10</v>
      </c>
      <c r="C3" s="1">
        <v>1.0</v>
      </c>
      <c r="D3" s="2">
        <v>44641.0</v>
      </c>
      <c r="E3" s="3">
        <v>15624.0</v>
      </c>
      <c r="G3" s="1" t="s">
        <v>11</v>
      </c>
      <c r="H3" s="2">
        <v>44641.0</v>
      </c>
      <c r="I3" s="1" t="s">
        <v>8</v>
      </c>
      <c r="J3" s="1" t="s">
        <v>12</v>
      </c>
    </row>
    <row r="4">
      <c r="A4" s="1" t="s">
        <v>13</v>
      </c>
      <c r="B4" s="1" t="s">
        <v>14</v>
      </c>
      <c r="C4" s="1">
        <v>1.0</v>
      </c>
      <c r="D4" s="2">
        <v>44641.0</v>
      </c>
      <c r="E4" s="4">
        <v>15624.0</v>
      </c>
      <c r="G4" s="1" t="s">
        <v>15</v>
      </c>
      <c r="H4" s="2">
        <v>44641.0</v>
      </c>
      <c r="I4" s="1" t="s">
        <v>8</v>
      </c>
    </row>
    <row r="5">
      <c r="A5" s="1" t="s">
        <v>16</v>
      </c>
      <c r="B5" s="1" t="s">
        <v>17</v>
      </c>
      <c r="C5" s="1">
        <v>1.0</v>
      </c>
      <c r="D5" s="2">
        <v>44641.0</v>
      </c>
      <c r="E5" s="3">
        <v>15624.0</v>
      </c>
      <c r="G5" s="1" t="s">
        <v>18</v>
      </c>
      <c r="H5" s="2">
        <v>44641.0</v>
      </c>
      <c r="I5" s="1" t="s">
        <v>8</v>
      </c>
    </row>
    <row r="6">
      <c r="A6" s="1" t="s">
        <v>19</v>
      </c>
      <c r="B6" s="1" t="s">
        <v>20</v>
      </c>
      <c r="C6" s="1">
        <v>1.0</v>
      </c>
      <c r="D6" s="2">
        <v>44641.0</v>
      </c>
      <c r="E6" s="3">
        <v>15624.0</v>
      </c>
    </row>
    <row r="7">
      <c r="A7" s="1" t="s">
        <v>21</v>
      </c>
      <c r="B7" s="1" t="s">
        <v>22</v>
      </c>
      <c r="C7" s="1">
        <v>1.0</v>
      </c>
      <c r="D7" s="2">
        <v>44641.0</v>
      </c>
      <c r="E7" s="4">
        <v>15624.0</v>
      </c>
    </row>
    <row r="8">
      <c r="A8" s="1" t="s">
        <v>23</v>
      </c>
      <c r="B8" s="1" t="s">
        <v>24</v>
      </c>
      <c r="C8" s="1">
        <v>1.0</v>
      </c>
      <c r="D8" s="2">
        <v>44641.0</v>
      </c>
      <c r="E8" s="4">
        <v>15624.0</v>
      </c>
    </row>
    <row r="9">
      <c r="A9" s="1" t="s">
        <v>25</v>
      </c>
      <c r="B9" s="5" t="s">
        <v>26</v>
      </c>
      <c r="C9" s="1">
        <v>2.0</v>
      </c>
      <c r="D9" s="6">
        <v>44641.0</v>
      </c>
      <c r="E9" s="4">
        <v>15624.0</v>
      </c>
    </row>
    <row r="10">
      <c r="A10" s="1"/>
      <c r="C10" s="1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5"/>
  </cols>
  <sheetData>
    <row r="1">
      <c r="A1" s="1" t="s">
        <v>158</v>
      </c>
    </row>
    <row r="2">
      <c r="C2" s="1"/>
    </row>
    <row r="3">
      <c r="A3" s="1" t="s">
        <v>159</v>
      </c>
      <c r="B3" s="1" t="s">
        <v>160</v>
      </c>
      <c r="C3" s="1"/>
      <c r="D3" s="1"/>
      <c r="E3" s="1"/>
    </row>
    <row r="4">
      <c r="C4" s="1"/>
      <c r="D4" s="1"/>
      <c r="E4" s="1"/>
    </row>
    <row r="5">
      <c r="A5" s="1" t="s">
        <v>161</v>
      </c>
      <c r="B5" s="1" t="s">
        <v>4</v>
      </c>
      <c r="C5" s="1" t="s">
        <v>5</v>
      </c>
      <c r="D5" s="1" t="s">
        <v>162</v>
      </c>
      <c r="E5" s="1" t="s">
        <v>163</v>
      </c>
    </row>
    <row r="6">
      <c r="A6" s="1" t="s">
        <v>9</v>
      </c>
      <c r="B6" s="1" t="s">
        <v>164</v>
      </c>
      <c r="C6" s="1">
        <v>1.0</v>
      </c>
      <c r="D6" s="1">
        <v>3864.3</v>
      </c>
      <c r="E6" s="2">
        <v>43775.0</v>
      </c>
    </row>
    <row r="7">
      <c r="A7" s="1" t="s">
        <v>165</v>
      </c>
      <c r="B7" s="1" t="s">
        <v>166</v>
      </c>
      <c r="C7" s="1">
        <v>1.0</v>
      </c>
    </row>
    <row r="8">
      <c r="A8" s="1" t="s">
        <v>93</v>
      </c>
      <c r="B8" s="1" t="s">
        <v>167</v>
      </c>
      <c r="C8" s="1">
        <v>1.0</v>
      </c>
      <c r="E8" s="1"/>
    </row>
    <row r="9">
      <c r="A9" s="1" t="s">
        <v>13</v>
      </c>
      <c r="B9" s="1" t="s">
        <v>137</v>
      </c>
      <c r="C9" s="1">
        <v>1.0</v>
      </c>
    </row>
    <row r="10">
      <c r="C10" s="1"/>
    </row>
    <row r="11">
      <c r="A11" s="1" t="s">
        <v>168</v>
      </c>
      <c r="B11" s="1" t="s">
        <v>169</v>
      </c>
      <c r="C11" s="1"/>
      <c r="D11" s="1"/>
      <c r="E11" s="1"/>
    </row>
    <row r="12">
      <c r="A12" s="1"/>
      <c r="B12" s="1"/>
      <c r="C12" s="1"/>
      <c r="D12" s="1"/>
      <c r="E12" s="1"/>
    </row>
    <row r="13">
      <c r="A13" s="1" t="s">
        <v>170</v>
      </c>
    </row>
    <row r="14">
      <c r="A14" s="1" t="s">
        <v>9</v>
      </c>
      <c r="B14" s="1" t="s">
        <v>164</v>
      </c>
      <c r="C14" s="1">
        <v>1.0</v>
      </c>
      <c r="D14" s="1">
        <v>8461.0</v>
      </c>
      <c r="E14" s="2">
        <v>44372.0</v>
      </c>
    </row>
    <row r="15">
      <c r="A15" s="1" t="s">
        <v>171</v>
      </c>
      <c r="B15" s="9" t="s">
        <v>172</v>
      </c>
      <c r="C15" s="1">
        <v>1.0</v>
      </c>
    </row>
    <row r="16">
      <c r="A16" s="1" t="s">
        <v>93</v>
      </c>
      <c r="B16" s="1" t="s">
        <v>167</v>
      </c>
      <c r="C16" s="1">
        <v>1.0</v>
      </c>
      <c r="E16" s="1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173</v>
      </c>
      <c r="B1" s="1" t="s">
        <v>4</v>
      </c>
      <c r="C1" s="1" t="s">
        <v>174</v>
      </c>
    </row>
    <row r="2">
      <c r="A2" s="1" t="s">
        <v>175</v>
      </c>
      <c r="B2" s="10" t="s">
        <v>176</v>
      </c>
      <c r="C2" s="1">
        <v>1.0</v>
      </c>
    </row>
    <row r="3">
      <c r="A3" s="1" t="s">
        <v>177</v>
      </c>
      <c r="B3" s="1" t="s">
        <v>178</v>
      </c>
      <c r="C3" s="1">
        <v>2.0</v>
      </c>
    </row>
    <row r="5">
      <c r="A5" s="1" t="s">
        <v>179</v>
      </c>
      <c r="B5" s="1" t="s">
        <v>2</v>
      </c>
      <c r="C5" s="1" t="s">
        <v>121</v>
      </c>
    </row>
    <row r="6">
      <c r="A6" s="1" t="s">
        <v>180</v>
      </c>
      <c r="B6" s="1">
        <v>1601.0</v>
      </c>
      <c r="C6" s="2">
        <v>43979.0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63"/>
  </cols>
  <sheetData>
    <row r="1">
      <c r="A1" s="1" t="s">
        <v>181</v>
      </c>
      <c r="B1" s="1" t="s">
        <v>4</v>
      </c>
      <c r="C1" s="1" t="s">
        <v>5</v>
      </c>
      <c r="E1" s="1" t="s">
        <v>6</v>
      </c>
    </row>
    <row r="2">
      <c r="A2" s="1" t="s">
        <v>13</v>
      </c>
      <c r="B2" s="1" t="s">
        <v>182</v>
      </c>
      <c r="C2" s="1">
        <v>1.0</v>
      </c>
      <c r="D2" s="1">
        <v>1076.8</v>
      </c>
      <c r="E2" s="2">
        <v>44320.0</v>
      </c>
    </row>
    <row r="3">
      <c r="A3" s="1" t="s">
        <v>183</v>
      </c>
      <c r="B3" s="1" t="s">
        <v>184</v>
      </c>
      <c r="C3" s="1">
        <v>1.0</v>
      </c>
      <c r="D3" s="1">
        <v>1076.8</v>
      </c>
      <c r="E3" s="2">
        <v>44320.0</v>
      </c>
      <c r="F3" s="1" t="s">
        <v>185</v>
      </c>
    </row>
    <row r="4">
      <c r="A4" s="1" t="s">
        <v>9</v>
      </c>
      <c r="B4" s="1" t="s">
        <v>186</v>
      </c>
      <c r="C4" s="1">
        <v>1.0</v>
      </c>
      <c r="D4" s="1">
        <v>1076.8</v>
      </c>
      <c r="E4" s="2">
        <v>44320.0</v>
      </c>
    </row>
    <row r="5">
      <c r="A5" s="1" t="s">
        <v>187</v>
      </c>
      <c r="B5" s="1" t="s">
        <v>188</v>
      </c>
      <c r="C5" s="1">
        <v>1.0</v>
      </c>
      <c r="D5" s="1">
        <v>1076.8</v>
      </c>
      <c r="E5" s="2">
        <v>44320.0</v>
      </c>
    </row>
    <row r="6">
      <c r="A6" s="1" t="s">
        <v>189</v>
      </c>
      <c r="B6" s="1" t="s">
        <v>190</v>
      </c>
      <c r="C6" s="1">
        <v>1.0</v>
      </c>
      <c r="D6" s="1">
        <v>1076.8</v>
      </c>
      <c r="E6" s="2">
        <v>44320.0</v>
      </c>
    </row>
    <row r="8">
      <c r="A8" s="1" t="s">
        <v>191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75"/>
  </cols>
  <sheetData>
    <row r="1">
      <c r="A1" s="1" t="s">
        <v>192</v>
      </c>
      <c r="B1" s="1" t="s">
        <v>4</v>
      </c>
      <c r="C1" s="1" t="s">
        <v>5</v>
      </c>
      <c r="D1" s="1" t="s">
        <v>2</v>
      </c>
      <c r="E1" s="1" t="s">
        <v>6</v>
      </c>
    </row>
    <row r="2">
      <c r="A2" s="8" t="s">
        <v>122</v>
      </c>
      <c r="B2" s="5" t="s">
        <v>176</v>
      </c>
      <c r="C2" s="1">
        <v>1.0</v>
      </c>
    </row>
    <row r="3">
      <c r="A3" s="1" t="s">
        <v>193</v>
      </c>
      <c r="B3" s="5" t="s">
        <v>190</v>
      </c>
      <c r="C3" s="1">
        <v>1.0</v>
      </c>
    </row>
    <row r="4">
      <c r="A4" s="1" t="s">
        <v>13</v>
      </c>
      <c r="B4" s="5" t="s">
        <v>178</v>
      </c>
      <c r="C4" s="1">
        <v>1.0</v>
      </c>
    </row>
    <row r="5">
      <c r="A5" s="1" t="s">
        <v>194</v>
      </c>
      <c r="B5" s="5" t="s">
        <v>195</v>
      </c>
      <c r="C5" s="1">
        <v>1.0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3.38"/>
    <col customWidth="1" min="2" max="2" width="17.38"/>
  </cols>
  <sheetData>
    <row r="1">
      <c r="A1" s="1"/>
    </row>
    <row r="3">
      <c r="A3" s="11" t="str">
        <f>Sheet1!A1</f>
        <v>John Deere 6400</v>
      </c>
      <c r="B3" s="12" t="str">
        <f>Sheet1!B2</f>
        <v>part number</v>
      </c>
      <c r="C3" s="11" t="s">
        <v>196</v>
      </c>
      <c r="D3" s="11" t="str">
        <f>Sheet1!C2</f>
        <v>quantity used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>
      <c r="A4" s="14" t="str">
        <f>Sheet1!A3</f>
        <v>engine filter</v>
      </c>
      <c r="B4" s="14" t="str">
        <f>Sheet1!B3</f>
        <v>T19044</v>
      </c>
      <c r="C4" s="14">
        <v>4.0</v>
      </c>
      <c r="D4" s="15">
        <f>Sheet1!C3</f>
        <v>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>
      <c r="A5" s="17" t="str">
        <f>Sheet1!A4</f>
        <v>fuel filter</v>
      </c>
      <c r="B5" s="17" t="str">
        <f>Sheet1!B4</f>
        <v>RE62419</v>
      </c>
      <c r="C5" s="17">
        <v>2.0</v>
      </c>
      <c r="D5" s="18">
        <f>Sheet1!C4</f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>
      <c r="A6" s="14" t="str">
        <f>Sheet1!A5</f>
        <v>hydraulic filter 1</v>
      </c>
      <c r="B6" s="14" t="str">
        <f>Sheet1!B5</f>
        <v>AL118036</v>
      </c>
      <c r="C6" s="14">
        <v>0.0</v>
      </c>
      <c r="D6" s="14">
        <f>Sheet1!C5</f>
        <v>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>
      <c r="A7" s="20" t="str">
        <f>Sheet1!A6</f>
        <v>hydraulic filter  2</v>
      </c>
      <c r="B7" s="17" t="str">
        <f>Sheet1!B6</f>
        <v>AL156625 (AL221066)</v>
      </c>
      <c r="C7" s="17">
        <v>0.0</v>
      </c>
      <c r="D7" s="18">
        <f>Sheet1!C6</f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>
      <c r="A8" s="14" t="str">
        <f>Sheet1!A7</f>
        <v>engine air filter inner</v>
      </c>
      <c r="B8" s="14" t="str">
        <f>Sheet1!B7</f>
        <v>AL78224</v>
      </c>
      <c r="C8" s="14">
        <v>0.0</v>
      </c>
      <c r="D8" s="21">
        <f>Sheet1!C7</f>
        <v>1</v>
      </c>
      <c r="E8" s="16"/>
      <c r="F8" s="16"/>
      <c r="G8" s="16"/>
      <c r="H8" s="16"/>
      <c r="I8" s="16"/>
      <c r="J8" s="2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>
      <c r="A9" s="17" t="str">
        <f>Sheet1!A8</f>
        <v>engine air filter outer</v>
      </c>
      <c r="B9" s="17" t="str">
        <f>Sheet1!B8</f>
        <v>AL78223</v>
      </c>
      <c r="C9" s="17">
        <v>0.0</v>
      </c>
      <c r="D9" s="18">
        <f>Sheet1!C8</f>
        <v>1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>
      <c r="A10" s="14" t="str">
        <f>Sheet1!A9</f>
        <v>cab filters</v>
      </c>
      <c r="B10" s="14" t="str">
        <f>Sheet1!B9</f>
        <v>AL225552</v>
      </c>
      <c r="C10" s="14">
        <v>0.0</v>
      </c>
      <c r="D10" s="21">
        <f>Sheet1!C9</f>
        <v>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2">
      <c r="A12" s="23" t="str">
        <f>Sheet3!A1</f>
        <v>John Deere 8320R</v>
      </c>
      <c r="B12" s="11" t="str">
        <f>Sheet3!B2</f>
        <v>part number</v>
      </c>
      <c r="C12" s="13"/>
      <c r="D12" s="11" t="str">
        <f>Sheet3!C1</f>
        <v>quantity used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>
      <c r="A13" s="14" t="str">
        <f>Sheet3!A3</f>
        <v>inner engine air filter</v>
      </c>
      <c r="B13" s="14" t="str">
        <f>Sheet3!B3</f>
        <v>RE210103 (RE587794)</v>
      </c>
      <c r="C13" s="14">
        <v>0.0</v>
      </c>
      <c r="D13" s="24">
        <f>Sheet3!C3</f>
        <v>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>
      <c r="A14" s="17" t="str">
        <f>Sheet3!A4</f>
        <v>outer engine air filter</v>
      </c>
      <c r="B14" s="25" t="str">
        <f>Sheet3!B4</f>
        <v>RE210102(RE587793)</v>
      </c>
      <c r="C14" s="17">
        <v>1.0</v>
      </c>
      <c r="D14" s="18">
        <f>Sheet3!C4</f>
        <v>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>
      <c r="A15" s="14" t="str">
        <f>Sheet3!A5</f>
        <v>fuel filter </v>
      </c>
      <c r="B15" s="14" t="str">
        <f>Sheet3!B5</f>
        <v>RE525523</v>
      </c>
      <c r="C15" s="14">
        <v>1.0</v>
      </c>
      <c r="D15" s="14">
        <f>Sheet3!C5</f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>
      <c r="A16" s="17" t="str">
        <f>Sheet3!A6</f>
        <v>Hydraulic filter</v>
      </c>
      <c r="B16" s="25" t="str">
        <f>Sheet3!B6</f>
        <v>RE210857</v>
      </c>
      <c r="C16" s="17">
        <v>2.0</v>
      </c>
      <c r="D16" s="17">
        <f>Sheet3!C6</f>
        <v>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>
      <c r="A17" s="14" t="str">
        <f>Sheet3!A7</f>
        <v>Cab Filter</v>
      </c>
      <c r="B17" s="26" t="str">
        <f>Sheet3!B7</f>
        <v>RE291412</v>
      </c>
      <c r="C17" s="14">
        <v>1.0</v>
      </c>
      <c r="D17" s="14">
        <f>Sheet3!C7</f>
        <v>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>
      <c r="A18" s="17" t="str">
        <f>Sheet3!A8</f>
        <v>cab Filter exterior </v>
      </c>
      <c r="B18" s="17" t="str">
        <f>Sheet3!B8</f>
        <v>RE284091</v>
      </c>
      <c r="C18" s="17">
        <v>1.0</v>
      </c>
      <c r="D18" s="18">
        <f>Sheet3!C8</f>
        <v>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>
      <c r="A19" s="14" t="str">
        <f>Sheet3!A9</f>
        <v>engine filter</v>
      </c>
      <c r="B19" s="14" t="str">
        <f>Sheet3!B9</f>
        <v>RE509672</v>
      </c>
      <c r="C19" s="14">
        <v>1.0</v>
      </c>
      <c r="D19" s="14">
        <f>Sheet3!C9</f>
        <v>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1">
      <c r="A21" s="11" t="str">
        <f>Sheet4!A1</f>
        <v>John Deere 7210R</v>
      </c>
      <c r="B21" s="13"/>
      <c r="D21" s="11" t="str">
        <f>Sheet4!C1</f>
        <v>quantity used</v>
      </c>
      <c r="E21" s="11"/>
      <c r="F21" s="1"/>
      <c r="G21" s="1"/>
    </row>
    <row r="22">
      <c r="A22" s="14" t="str">
        <f>Sheet4!A2</f>
        <v>fuel filter</v>
      </c>
      <c r="B22" s="15" t="str">
        <f>Sheet4!B2</f>
        <v>RE556406</v>
      </c>
      <c r="C22" s="14">
        <v>1.0</v>
      </c>
      <c r="D22" s="24">
        <f>Sheet4!C2</f>
        <v>1</v>
      </c>
      <c r="E22" s="27"/>
      <c r="F22" s="1"/>
      <c r="G22" s="1"/>
    </row>
    <row r="23">
      <c r="A23" s="17" t="str">
        <f>Sheet4!A3</f>
        <v>Hydraulic filter </v>
      </c>
      <c r="B23" s="25" t="str">
        <f>Sheet4!B3</f>
        <v>RE577060(RE577612)</v>
      </c>
      <c r="C23" s="17">
        <v>2.0</v>
      </c>
      <c r="D23" s="17">
        <f>Sheet4!C3</f>
        <v>2</v>
      </c>
      <c r="E23" s="17"/>
      <c r="F23" s="1"/>
      <c r="G23" s="1"/>
    </row>
    <row r="24">
      <c r="A24" s="26" t="str">
        <f>Sheet4!A4</f>
        <v>Outer Engine Air</v>
      </c>
      <c r="B24" s="14" t="str">
        <f>Sheet4!B4</f>
        <v>RE564863</v>
      </c>
      <c r="C24" s="14">
        <v>1.0</v>
      </c>
      <c r="D24" s="21">
        <f>Sheet4!C4</f>
        <v>1</v>
      </c>
      <c r="E24" s="27"/>
      <c r="F24" s="1"/>
      <c r="G24" s="1"/>
    </row>
    <row r="25">
      <c r="A25" s="17" t="str">
        <f>Sheet4!A5</f>
        <v>Inner Engine Air</v>
      </c>
      <c r="B25" s="25" t="str">
        <f>Sheet4!B5</f>
        <v>F071151</v>
      </c>
      <c r="C25" s="17">
        <v>1.0</v>
      </c>
      <c r="D25" s="25">
        <f>Sheet4!C5</f>
        <v>1</v>
      </c>
      <c r="E25" s="28"/>
      <c r="F25" s="1"/>
      <c r="G25" s="1"/>
    </row>
    <row r="26">
      <c r="A26" s="26" t="str">
        <f>Sheet4!A6</f>
        <v>inner Cab Filter</v>
      </c>
      <c r="B26" s="26" t="str">
        <f>Sheet4!B6</f>
        <v>RE291412</v>
      </c>
      <c r="C26" s="14">
        <v>1.0</v>
      </c>
      <c r="D26" s="14">
        <f>Sheet4!C6</f>
        <v>1</v>
      </c>
      <c r="E26" s="14"/>
      <c r="F26" s="1"/>
      <c r="G26" s="1"/>
    </row>
    <row r="27">
      <c r="A27" s="17" t="str">
        <f>Sheet4!A7</f>
        <v>outer Cab Filter </v>
      </c>
      <c r="B27" s="19" t="str">
        <f>Sheet4!B7</f>
        <v>RE284091</v>
      </c>
      <c r="C27" s="17">
        <v>1.0</v>
      </c>
      <c r="D27" s="17">
        <f>Sheet4!C7</f>
        <v>1</v>
      </c>
      <c r="E27" s="17"/>
      <c r="F27" s="1"/>
      <c r="G27" s="1"/>
    </row>
    <row r="28">
      <c r="A28" s="16" t="str">
        <f>Sheet4!A8</f>
        <v>engine filter</v>
      </c>
      <c r="B28" s="26" t="str">
        <f>Sheet4!B8</f>
        <v>RE539279</v>
      </c>
      <c r="C28" s="14">
        <v>1.0</v>
      </c>
      <c r="D28" s="16">
        <f>Sheet4!C8</f>
        <v>1</v>
      </c>
      <c r="E28" s="14"/>
    </row>
    <row r="29">
      <c r="A29" s="29"/>
      <c r="B29" s="26"/>
    </row>
    <row r="30">
      <c r="A30" s="30" t="str">
        <f>Sheet8!A1</f>
        <v>John Deere 5830</v>
      </c>
      <c r="B30" s="3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>
      <c r="A31" s="16" t="str">
        <f>Sheet8!A2</f>
        <v>engine filter</v>
      </c>
      <c r="B31" s="16" t="str">
        <f>Sheet8!B2</f>
        <v>DZ101880</v>
      </c>
      <c r="C31" s="14">
        <v>1.0</v>
      </c>
      <c r="D31" s="32">
        <f>Sheet8!C2</f>
        <v>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>
      <c r="A32" s="33" t="str">
        <f>Sheet8!A3</f>
        <v>engine filter</v>
      </c>
      <c r="B32" s="33" t="str">
        <f>Sheet8!B3</f>
        <v>RE21748 </v>
      </c>
      <c r="C32" s="17">
        <v>1.0</v>
      </c>
      <c r="D32" s="34">
        <f>Sheet8!C3</f>
        <v>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>
      <c r="A33" s="35" t="str">
        <f>Sheet8!A4</f>
        <v>fuel filter</v>
      </c>
      <c r="B33" s="35" t="str">
        <f>Sheet8!B4</f>
        <v>AR86745</v>
      </c>
      <c r="C33" s="14">
        <v>1.0</v>
      </c>
      <c r="D33" s="36">
        <f>Sheet8!C4</f>
        <v>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>
      <c r="A34" s="33" t="str">
        <f>Sheet8!A5</f>
        <v>fuel separator</v>
      </c>
      <c r="B34" s="33" t="str">
        <f>Sheet8!B5</f>
        <v>AR86755</v>
      </c>
      <c r="C34" s="17">
        <v>1.0</v>
      </c>
      <c r="D34" s="34">
        <f>Sheet8!C5</f>
        <v>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>
      <c r="A35" s="35" t="str">
        <f>Sheet8!A6</f>
        <v>hydraulic external filter</v>
      </c>
      <c r="B35" s="35" t="str">
        <f>Sheet8!B6</f>
        <v>AT120444</v>
      </c>
      <c r="C35" s="14">
        <v>1.0</v>
      </c>
      <c r="D35" s="36">
        <f>Sheet8!C6</f>
        <v>1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>
      <c r="A36" s="33" t="str">
        <f>Sheet8!A7</f>
        <v>hydrostatic  internal </v>
      </c>
      <c r="B36" s="33" t="str">
        <f>Sheet8!B7</f>
        <v>AE43494</v>
      </c>
      <c r="C36" s="17">
        <v>1.0</v>
      </c>
      <c r="D36" s="34">
        <f>Sheet8!C7</f>
        <v>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>
      <c r="A37" s="35" t="str">
        <f>Sheet8!A9</f>
        <v>engine inner air filter </v>
      </c>
      <c r="B37" s="35" t="str">
        <f>Sheet8!B9</f>
        <v>AE30507</v>
      </c>
      <c r="C37" s="14">
        <v>0.0</v>
      </c>
      <c r="D37" s="36">
        <f>Sheet8!C9</f>
        <v>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>
      <c r="A38" s="33" t="str">
        <f>Sheet8!A10</f>
        <v>Cab Filter</v>
      </c>
      <c r="B38" s="33" t="str">
        <f>Sheet8!B10</f>
        <v>RE12793</v>
      </c>
      <c r="C38" s="17">
        <v>0.0</v>
      </c>
      <c r="D38" s="34">
        <f>Sheet8!C10</f>
        <v>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>
      <c r="A39" s="35" t="str">
        <f>Sheet8!A11</f>
        <v>engine coolant filter</v>
      </c>
      <c r="B39" s="35" t="str">
        <f>Sheet8!B11</f>
        <v>RE11992</v>
      </c>
      <c r="C39" s="14">
        <v>1.0</v>
      </c>
      <c r="D39" s="36">
        <f>Sheet8!C11</f>
        <v>1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>
      <c r="A40" s="33" t="str">
        <f>Sheet8!A12</f>
        <v>interior cab filter </v>
      </c>
      <c r="B40" s="33" t="str">
        <f>Sheet8!B12</f>
        <v>AH92463</v>
      </c>
      <c r="C40" s="17">
        <v>0.0</v>
      </c>
      <c r="D40" s="34">
        <f>Sheet8!C12</f>
        <v>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2">
      <c r="A42" s="30" t="str">
        <f>Sheet9!A1</f>
        <v>John Deere 9750</v>
      </c>
      <c r="B42" s="13"/>
      <c r="C42" s="13"/>
      <c r="D42" s="11" t="str">
        <f>Sheet9!C2</f>
        <v>quantity used</v>
      </c>
      <c r="E42" s="13"/>
      <c r="F42" s="13"/>
      <c r="G42" s="3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>
      <c r="A43" s="16" t="str">
        <f>Sheet9!A3</f>
        <v>engine filter</v>
      </c>
      <c r="B43" s="16" t="str">
        <f>Sheet9!B3</f>
        <v>DZ101880</v>
      </c>
      <c r="C43" s="14">
        <v>1.0</v>
      </c>
      <c r="D43" s="16">
        <f>Sheet9!C3</f>
        <v>1</v>
      </c>
      <c r="E43" s="16"/>
      <c r="F43" s="16"/>
      <c r="G43" s="3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>
      <c r="A44" s="33" t="str">
        <f>Sheet9!A4</f>
        <v>hydraulic filter</v>
      </c>
      <c r="B44" s="33" t="str">
        <f>Sheet9!B4</f>
        <v>AH128449</v>
      </c>
      <c r="C44" s="17">
        <v>3.0</v>
      </c>
      <c r="D44" s="33">
        <f>Sheet9!C4</f>
        <v>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>
      <c r="A45" s="35" t="str">
        <f>Sheet9!A5</f>
        <v>fuel filter</v>
      </c>
      <c r="B45" s="35" t="str">
        <f>Sheet9!B5</f>
        <v>AR86745</v>
      </c>
      <c r="C45" s="14">
        <v>2.0</v>
      </c>
      <c r="D45" s="35">
        <f>Sheet9!C5</f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>
      <c r="A46" s="33" t="str">
        <f>Sheet9!A6</f>
        <v>secondary fuel filter</v>
      </c>
      <c r="B46" s="33" t="str">
        <f>Sheet9!B6</f>
        <v>RE500186</v>
      </c>
      <c r="C46" s="17">
        <v>1.0</v>
      </c>
      <c r="D46" s="33">
        <f>Sheet9!C6</f>
        <v>1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>
      <c r="A47" s="35" t="str">
        <f>Sheet9!A7</f>
        <v>outer engine air filter</v>
      </c>
      <c r="B47" s="35" t="str">
        <f>Sheet9!B7</f>
        <v>AH164062</v>
      </c>
      <c r="C47" s="14">
        <v>1.0</v>
      </c>
      <c r="D47" s="35">
        <f>Sheet9!C7</f>
        <v>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>
      <c r="A48" s="33" t="str">
        <f>Sheet9!A8</f>
        <v>inner engine air filter</v>
      </c>
      <c r="B48" s="33" t="str">
        <f>Sheet9!B8</f>
        <v>AH164063</v>
      </c>
      <c r="C48" s="17">
        <v>1.0</v>
      </c>
      <c r="D48" s="33">
        <f>Sheet9!C8</f>
        <v>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>
      <c r="A49" s="35" t="str">
        <f>Sheet9!A9</f>
        <v>cab recirculation filter</v>
      </c>
      <c r="B49" s="35" t="str">
        <f>Sheet9!B9</f>
        <v>AH115833</v>
      </c>
      <c r="C49" s="14">
        <v>1.0</v>
      </c>
      <c r="D49" s="35">
        <f>Sheet9!C9</f>
        <v>1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>
      <c r="A50" s="35" t="str">
        <f>Sheet8!A22</f>
        <v/>
      </c>
    </row>
    <row r="51">
      <c r="A51" s="30" t="str">
        <f>Sheet13!A1</f>
        <v>John Deere 320E</v>
      </c>
      <c r="B51" s="30" t="str">
        <f>Sheet13!B3</f>
        <v>part number</v>
      </c>
      <c r="C51" s="13"/>
      <c r="D51" s="30" t="str">
        <f>Sheet13!C3</f>
        <v>quantity used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>
      <c r="A52" s="35" t="str">
        <f>Sheet13!A4</f>
        <v>engine oil filter </v>
      </c>
      <c r="B52" s="35" t="str">
        <f>Sheet13!B4</f>
        <v>MIU800650</v>
      </c>
      <c r="C52" s="14">
        <v>2.0</v>
      </c>
      <c r="D52" s="35">
        <f>Sheet13!C4</f>
        <v>3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>
      <c r="A53" s="33" t="str">
        <f>Sheet13!A5</f>
        <v>main engine air filter</v>
      </c>
      <c r="B53" s="33" t="str">
        <f>Sheet13!B5</f>
        <v>AT338105</v>
      </c>
      <c r="C53" s="17">
        <v>1.0</v>
      </c>
      <c r="D53" s="33">
        <f>Sheet13!C5</f>
        <v>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>
      <c r="A54" s="35" t="str">
        <f>Sheet13!A6</f>
        <v>secondary engine air filter</v>
      </c>
      <c r="B54" s="35" t="str">
        <f>Sheet13!B6</f>
        <v>AT336803</v>
      </c>
      <c r="C54" s="14">
        <v>1.0</v>
      </c>
      <c r="D54" s="35">
        <f>Sheet13!C6</f>
        <v>2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>
      <c r="A55" s="33" t="str">
        <f>Sheet13!A7</f>
        <v>hydraulic filter</v>
      </c>
      <c r="B55" s="33" t="str">
        <f>Sheet13!B7</f>
        <v>AT435649</v>
      </c>
      <c r="C55" s="17">
        <v>1.0</v>
      </c>
      <c r="D55" s="33">
        <f>Sheet13!C7</f>
        <v>2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>
      <c r="A56" s="35" t="str">
        <f>Sheet13!A8</f>
        <v>Cab air filter</v>
      </c>
      <c r="B56" s="35" t="str">
        <f>Sheet13!B8</f>
        <v>AT359416</v>
      </c>
      <c r="C56" s="14">
        <v>1.0</v>
      </c>
      <c r="D56" s="35">
        <f>Sheet13!C8</f>
        <v>2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>
      <c r="A57" s="33" t="str">
        <f>Sheet13!A9</f>
        <v>Cab air filter secondary</v>
      </c>
      <c r="B57" s="33" t="str">
        <f>Sheet13!B9</f>
        <v>AT441536</v>
      </c>
      <c r="C57" s="17">
        <v>1.0</v>
      </c>
      <c r="D57" s="33">
        <f>Sheet13!C9</f>
        <v>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>
      <c r="A58" s="35" t="str">
        <f>Sheet13!A10</f>
        <v>secondary fuel filter</v>
      </c>
      <c r="B58" s="35" t="str">
        <f>Sheet13!B10</f>
        <v>MIU802154</v>
      </c>
      <c r="C58" s="14">
        <v>2.0</v>
      </c>
      <c r="D58" s="35">
        <f>Sheet13!C10</f>
        <v>2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>
      <c r="A59" s="33" t="str">
        <f>Sheet13!A11</f>
        <v>main fuel filter</v>
      </c>
      <c r="B59" s="33" t="str">
        <f>Sheet13!B11</f>
        <v>MIU802421</v>
      </c>
      <c r="C59" s="17">
        <v>2.0</v>
      </c>
      <c r="D59" s="33">
        <f>Sheet13!C11</f>
        <v>2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1">
      <c r="A61" s="11" t="s">
        <v>197</v>
      </c>
      <c r="B61" s="13"/>
      <c r="C61" s="13"/>
      <c r="D61" s="13" t="str">
        <f>Sheet7!C1</f>
        <v>quantity used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>
      <c r="A62" s="16" t="str">
        <f>Sheet7!A2</f>
        <v>engine filter </v>
      </c>
      <c r="B62" s="16" t="str">
        <f>Sheet7!B2</f>
        <v>AR43634</v>
      </c>
      <c r="C62" s="14">
        <v>6.0</v>
      </c>
      <c r="D62" s="16">
        <f>Sheet7!C2+Sheet17!C2+Sheet10!C2</f>
        <v>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>
      <c r="A63" s="19" t="str">
        <f>Sheet7!A3</f>
        <v>transmission  filter </v>
      </c>
      <c r="B63" s="19" t="str">
        <f>Sheet7!B3</f>
        <v>AR94510</v>
      </c>
      <c r="C63" s="17">
        <v>1.0</v>
      </c>
      <c r="D63" s="19">
        <f>Sheet7!C3+Sheet17!C3+Sheet10!C3</f>
        <v>5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>
      <c r="A64" s="16" t="str">
        <f>Sheet7!A4</f>
        <v>fuel filter</v>
      </c>
      <c r="B64" s="16" t="str">
        <f>Sheet7!B4</f>
        <v>AR50041</v>
      </c>
      <c r="C64" s="14">
        <v>5.0</v>
      </c>
      <c r="D64" s="16">
        <f>Sheet7!C4+Sheet17!C4+Sheet10!C4</f>
        <v>6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>
      <c r="A65" s="19" t="str">
        <f>Sheet7!A5</f>
        <v>exterior air filter</v>
      </c>
      <c r="B65" s="19" t="str">
        <f>Sheet7!B5</f>
        <v>AR80652</v>
      </c>
      <c r="C65" s="17">
        <v>0.0</v>
      </c>
      <c r="D65" s="19">
        <f>Sheet7!C5+Sheet17!C5+Sheet10!C5</f>
        <v>3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>
      <c r="A66" s="16" t="str">
        <f>Sheet7!A6</f>
        <v>interior engine air filter</v>
      </c>
      <c r="B66" s="16" t="str">
        <f>Sheet7!B6</f>
        <v>AR80653</v>
      </c>
      <c r="C66" s="14">
        <v>0.0</v>
      </c>
      <c r="D66" s="16">
        <f>Sheet7!C6+Sheet17!C6+Sheet10!C6</f>
        <v>3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>
      <c r="A67" s="19" t="str">
        <f>Sheet7!A7</f>
        <v>cab filter</v>
      </c>
      <c r="B67" s="19" t="str">
        <f>Sheet7!B7</f>
        <v/>
      </c>
      <c r="C67" s="17">
        <v>3.0</v>
      </c>
      <c r="D67" s="19">
        <f>Sheet7!C7+Sheet17!C7+Sheet10!C7</f>
        <v>3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>
      <c r="A68" s="16" t="str">
        <f>Sheet10!A8</f>
        <v>engine coolant filter</v>
      </c>
      <c r="B68" s="16" t="str">
        <f>Sheet10!B8</f>
        <v>RE11992</v>
      </c>
      <c r="C68" s="14">
        <v>0.0</v>
      </c>
      <c r="D68" s="16">
        <f>Sheet10!C8</f>
        <v>1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70">
      <c r="A70" s="13" t="str">
        <f>Sheet15!A1</f>
        <v>John Deere 3020</v>
      </c>
      <c r="B70" s="13" t="str">
        <f>Sheet15!B5</f>
        <v>part number</v>
      </c>
      <c r="C70" s="13"/>
      <c r="D70" s="13" t="str">
        <f>Sheet15!C5</f>
        <v>quantity used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>
      <c r="A71" s="16" t="str">
        <f>Sheet15!A6</f>
        <v>engine filter</v>
      </c>
      <c r="B71" s="16" t="str">
        <f>Sheet15!B6</f>
        <v>AR26350</v>
      </c>
      <c r="C71" s="14">
        <v>0.0</v>
      </c>
      <c r="D71" s="16">
        <f>Sheet15!C6+Sheet15!C14</f>
        <v>2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>
      <c r="A72" s="19" t="str">
        <f>Sheet15!A7</f>
        <v>engine air filter</v>
      </c>
      <c r="B72" s="19" t="str">
        <f>Sheet15!B7</f>
        <v>AR39798</v>
      </c>
      <c r="C72" s="17">
        <v>0.0</v>
      </c>
      <c r="D72" s="17">
        <f>Sheet15!C7</f>
        <v>1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>
      <c r="A73" s="16" t="str">
        <f>Sheet15!A8</f>
        <v>hydraulic filter</v>
      </c>
      <c r="B73" s="16" t="str">
        <f>Sheet15!B8</f>
        <v>AR75603</v>
      </c>
      <c r="C73" s="14">
        <v>0.0</v>
      </c>
      <c r="D73" s="14">
        <f>Sheet15!C8+C13</f>
        <v>1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>
      <c r="A74" s="19" t="str">
        <f>Sheet15!A9</f>
        <v>fuel filter</v>
      </c>
      <c r="B74" s="19" t="str">
        <f>Sheet15!B9</f>
        <v>AR50041</v>
      </c>
      <c r="C74" s="17">
        <v>1.0</v>
      </c>
      <c r="D74" s="17">
        <f>Sheet15!C9</f>
        <v>1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>
      <c r="A75" s="16" t="str">
        <f>Sheet15!A15</f>
        <v>air filter (gas)</v>
      </c>
      <c r="B75" s="16" t="str">
        <f>Sheet15!B15</f>
        <v>AR46481</v>
      </c>
      <c r="C75" s="14">
        <v>0.0</v>
      </c>
      <c r="D75" s="16">
        <f>Sheet15!C15</f>
        <v>1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7">
      <c r="A77" s="13" t="str">
        <f>Sheet6!A1</f>
        <v>gx335/335</v>
      </c>
      <c r="B77" s="13" t="str">
        <f>Sheet6!B1</f>
        <v>part number</v>
      </c>
      <c r="C77" s="13"/>
      <c r="D77" s="13" t="str">
        <f>Sheet6!C1</f>
        <v>quantity used 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>
      <c r="A78" s="16" t="str">
        <f>Sheet6!A2</f>
        <v>engine Oil filter</v>
      </c>
      <c r="B78" s="16" t="str">
        <f>Sheet6!B2</f>
        <v>AM107423</v>
      </c>
      <c r="C78" s="14">
        <v>0.0</v>
      </c>
      <c r="D78" s="16">
        <f>Sheet6!C2</f>
        <v>1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>
      <c r="A79" s="19" t="str">
        <f>Sheet6!A3</f>
        <v>engine fuel filter</v>
      </c>
      <c r="B79" s="19" t="str">
        <f>Sheet6!B3</f>
        <v>AM116304</v>
      </c>
      <c r="C79" s="17">
        <v>0.0</v>
      </c>
      <c r="D79" s="19">
        <f>Sheet6!C3</f>
        <v>2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1">
      <c r="A81" s="13" t="str">
        <f>Sheet5!A1</f>
        <v>748X lawn tractor</v>
      </c>
      <c r="B81" s="13" t="str">
        <f>Sheet5!B1</f>
        <v>part number</v>
      </c>
      <c r="C81" s="13"/>
      <c r="D81" s="13" t="str">
        <f>Sheet5!C1</f>
        <v>quantity used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>
      <c r="A82" s="16" t="str">
        <f>Sheet5!A2</f>
        <v>fuel filter</v>
      </c>
      <c r="B82" s="16" t="str">
        <f>Sheet5!B2</f>
        <v>M801101</v>
      </c>
      <c r="C82" s="14">
        <v>0.0</v>
      </c>
      <c r="D82" s="16">
        <f>Sheet5!C2</f>
        <v>1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>
      <c r="A83" s="19" t="str">
        <f>Sheet5!A3</f>
        <v>transaxle filter</v>
      </c>
      <c r="B83" s="19" t="str">
        <f>Sheet5!B3</f>
        <v>AM131054</v>
      </c>
      <c r="C83" s="17">
        <v>0.0</v>
      </c>
      <c r="D83" s="19">
        <f>Sheet5!C3</f>
        <v>1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>
      <c r="A84" s="16" t="str">
        <f>Sheet5!A4</f>
        <v>engine filter</v>
      </c>
      <c r="B84" s="16" t="str">
        <f>Sheet5!B4</f>
        <v>M806418</v>
      </c>
      <c r="C84" s="14">
        <v>1.0</v>
      </c>
      <c r="D84" s="16">
        <f>Sheet5!C4</f>
        <v>1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>
      <c r="A85" s="19" t="str">
        <f>Sheet5!A5</f>
        <v>inner air filter</v>
      </c>
      <c r="B85" s="19" t="str">
        <f>Sheet5!B5</f>
        <v>M123378</v>
      </c>
      <c r="C85" s="17">
        <v>0.0</v>
      </c>
      <c r="D85" s="19">
        <f>Sheet5!C5</f>
        <v>1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>
      <c r="A86" s="16" t="str">
        <f>Sheet5!A6</f>
        <v>outer air filter</v>
      </c>
      <c r="B86" s="16" t="str">
        <f>Sheet5!B6</f>
        <v>M113621</v>
      </c>
      <c r="C86" s="14">
        <v>0.0</v>
      </c>
      <c r="D86" s="16">
        <f>Sheet5!C6</f>
        <v>1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8">
      <c r="A88" s="13" t="str">
        <f>Sheet20!A1</f>
        <v>John Deere HPX Gator</v>
      </c>
      <c r="B88" s="13" t="str">
        <f>Sheet20!B1</f>
        <v>part number</v>
      </c>
      <c r="C88" s="13"/>
      <c r="D88" s="13" t="str">
        <f>Sheet20!C1</f>
        <v>quantity used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>
      <c r="A89" s="16" t="str">
        <f>Sheet20!A2</f>
        <v>engine filter </v>
      </c>
      <c r="B89" s="16" t="str">
        <f>Sheet20!B2</f>
        <v>AM107423</v>
      </c>
      <c r="C89" s="14">
        <v>0.0</v>
      </c>
      <c r="D89" s="16">
        <f>Sheet20!C2</f>
        <v>1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>
      <c r="A90" s="19" t="str">
        <f>Sheet20!A3</f>
        <v>motor air filter</v>
      </c>
      <c r="B90" s="19" t="str">
        <f>Sheet20!B3</f>
        <v>M113621</v>
      </c>
      <c r="C90" s="17">
        <v>0.0</v>
      </c>
      <c r="D90" s="19">
        <f>Sheet20!C3</f>
        <v>1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>
      <c r="A91" s="16" t="str">
        <f>Sheet20!A4</f>
        <v>fuel filter</v>
      </c>
      <c r="B91" s="16" t="str">
        <f>Sheet20!B4</f>
        <v>AM116304</v>
      </c>
      <c r="C91" s="14">
        <v>0.0</v>
      </c>
      <c r="D91" s="16">
        <f>Sheet20!C4</f>
        <v>1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>
      <c r="A92" s="19" t="str">
        <f>Sheet20!A5</f>
        <v>clutch air filter</v>
      </c>
      <c r="B92" s="19" t="str">
        <f>Sheet20!B5</f>
        <v>VG12352</v>
      </c>
      <c r="C92" s="17">
        <v>0.0</v>
      </c>
      <c r="D92" s="19">
        <f>Sheet20!C5</f>
        <v>1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>
      <c r="A93" t="str">
        <f>Sheet20!A6</f>
        <v/>
      </c>
    </row>
    <row r="142">
      <c r="A142" s="8"/>
    </row>
  </sheetData>
  <autoFilter ref="$A$1:$D$92"/>
  <customSheetViews>
    <customSheetView guid="{66AF4E00-D1A8-45B2-B3C7-983400EEA663}" filter="1" showAutoFilter="1">
      <autoFilter ref="$A$21:$D$40"/>
    </customSheetView>
  </customSheetViews>
  <printOptions gridLines="1"/>
  <pageMargins bottom="1.0" footer="0.0" header="0.0" left="1.0" right="1.0" top="1.0"/>
  <pageSetup fitToHeight="0" cellComments="atEnd" orientation="portrait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198</v>
      </c>
    </row>
    <row r="3">
      <c r="A3" s="1" t="s">
        <v>68</v>
      </c>
      <c r="B3" s="1" t="s">
        <v>199</v>
      </c>
    </row>
    <row r="4">
      <c r="A4" s="1" t="s">
        <v>110</v>
      </c>
      <c r="B4" s="1">
        <v>2.0</v>
      </c>
      <c r="C4" s="1" t="s">
        <v>200</v>
      </c>
      <c r="D4" s="1" t="s">
        <v>201</v>
      </c>
    </row>
    <row r="5">
      <c r="A5" s="1" t="s">
        <v>85</v>
      </c>
      <c r="B5" s="1">
        <v>4.0</v>
      </c>
      <c r="C5" s="1" t="s">
        <v>200</v>
      </c>
      <c r="D5" s="1" t="s">
        <v>202</v>
      </c>
    </row>
    <row r="6">
      <c r="A6" s="1" t="s">
        <v>140</v>
      </c>
      <c r="B6" s="1">
        <v>3.0</v>
      </c>
      <c r="C6" s="1" t="s">
        <v>200</v>
      </c>
      <c r="D6" s="1" t="s">
        <v>203</v>
      </c>
    </row>
    <row r="7">
      <c r="A7" s="1" t="s">
        <v>142</v>
      </c>
      <c r="B7" s="1">
        <v>3.0</v>
      </c>
      <c r="C7" s="1" t="s">
        <v>200</v>
      </c>
      <c r="D7" s="1" t="s">
        <v>204</v>
      </c>
    </row>
    <row r="8">
      <c r="A8" s="1" t="s">
        <v>89</v>
      </c>
      <c r="B8" s="1">
        <v>1.0</v>
      </c>
      <c r="C8" s="1" t="s">
        <v>200</v>
      </c>
      <c r="D8" s="1" t="s">
        <v>205</v>
      </c>
    </row>
    <row r="9">
      <c r="A9" s="1" t="s">
        <v>26</v>
      </c>
      <c r="B9" s="1">
        <v>2.0</v>
      </c>
      <c r="C9" s="1" t="s">
        <v>200</v>
      </c>
      <c r="D9" s="1" t="s">
        <v>206</v>
      </c>
    </row>
    <row r="10">
      <c r="A10" s="1" t="s">
        <v>84</v>
      </c>
      <c r="B10" s="1">
        <v>1.0</v>
      </c>
      <c r="C10" s="1" t="s">
        <v>200</v>
      </c>
      <c r="D10" s="1" t="s">
        <v>207</v>
      </c>
    </row>
    <row r="11">
      <c r="A11" s="1" t="s">
        <v>47</v>
      </c>
      <c r="B11" s="1">
        <v>1.0</v>
      </c>
      <c r="C11" s="1" t="s">
        <v>200</v>
      </c>
      <c r="D11" s="1" t="s">
        <v>208</v>
      </c>
    </row>
    <row r="12">
      <c r="A12" s="1" t="s">
        <v>87</v>
      </c>
      <c r="B12" s="1">
        <v>1.0</v>
      </c>
      <c r="C12" s="1" t="s">
        <v>200</v>
      </c>
      <c r="D12" s="1" t="s">
        <v>209</v>
      </c>
    </row>
    <row r="13">
      <c r="A13" s="1" t="s">
        <v>190</v>
      </c>
      <c r="B13" s="1">
        <v>3.0</v>
      </c>
      <c r="C13" s="1" t="s">
        <v>200</v>
      </c>
      <c r="D13" s="1" t="s">
        <v>210</v>
      </c>
    </row>
    <row r="14">
      <c r="A14" s="1" t="s">
        <v>211</v>
      </c>
      <c r="B14" s="1">
        <v>1.0</v>
      </c>
      <c r="C14" s="1" t="s">
        <v>200</v>
      </c>
      <c r="D14" s="1" t="s">
        <v>212</v>
      </c>
      <c r="E14" s="1"/>
    </row>
    <row r="15">
      <c r="A15" s="1" t="s">
        <v>167</v>
      </c>
      <c r="B15" s="1">
        <v>5.0</v>
      </c>
      <c r="C15" s="1" t="s">
        <v>213</v>
      </c>
      <c r="D15" s="1" t="s">
        <v>214</v>
      </c>
    </row>
    <row r="16">
      <c r="A16" s="1" t="s">
        <v>215</v>
      </c>
      <c r="B16" s="1">
        <v>1.0</v>
      </c>
      <c r="C16" s="1" t="s">
        <v>102</v>
      </c>
      <c r="D16" s="1" t="s">
        <v>216</v>
      </c>
    </row>
    <row r="17">
      <c r="A17" s="1" t="s">
        <v>14</v>
      </c>
      <c r="B17" s="1">
        <v>4.0</v>
      </c>
      <c r="C17" s="1" t="s">
        <v>200</v>
      </c>
      <c r="D17" s="1" t="s">
        <v>217</v>
      </c>
    </row>
    <row r="18">
      <c r="A18" s="1" t="s">
        <v>112</v>
      </c>
      <c r="B18" s="1">
        <v>2.0</v>
      </c>
      <c r="C18" s="1" t="s">
        <v>200</v>
      </c>
      <c r="D18" s="1" t="s">
        <v>218</v>
      </c>
    </row>
    <row r="19">
      <c r="A19" s="1" t="s">
        <v>135</v>
      </c>
      <c r="B19" s="1">
        <v>6.0</v>
      </c>
      <c r="C19" s="1" t="s">
        <v>200</v>
      </c>
      <c r="D19" s="1" t="s">
        <v>219</v>
      </c>
    </row>
    <row r="20">
      <c r="A20" s="1" t="s">
        <v>113</v>
      </c>
      <c r="B20" s="1">
        <v>2.0</v>
      </c>
      <c r="C20" s="1" t="s">
        <v>200</v>
      </c>
      <c r="D20" s="1" t="s">
        <v>220</v>
      </c>
    </row>
    <row r="21">
      <c r="A21" s="1" t="s">
        <v>17</v>
      </c>
      <c r="B21" s="1">
        <v>1.0</v>
      </c>
      <c r="C21" s="1" t="s">
        <v>213</v>
      </c>
      <c r="D21" s="1" t="s">
        <v>221</v>
      </c>
    </row>
    <row r="22">
      <c r="A22" s="1" t="s">
        <v>117</v>
      </c>
      <c r="B22" s="1">
        <v>2.0</v>
      </c>
      <c r="C22" s="1" t="s">
        <v>200</v>
      </c>
      <c r="D22" s="1" t="s">
        <v>222</v>
      </c>
    </row>
    <row r="23">
      <c r="A23" s="1" t="s">
        <v>118</v>
      </c>
      <c r="B23" s="1">
        <v>4.0</v>
      </c>
      <c r="C23" s="1" t="s">
        <v>200</v>
      </c>
      <c r="D23" s="1" t="s">
        <v>223</v>
      </c>
    </row>
    <row r="24">
      <c r="A24" s="1" t="s">
        <v>131</v>
      </c>
      <c r="B24" s="1">
        <v>5.0</v>
      </c>
      <c r="C24" s="1" t="s">
        <v>213</v>
      </c>
      <c r="D24" s="1" t="s">
        <v>224</v>
      </c>
    </row>
    <row r="25">
      <c r="A25" s="1" t="s">
        <v>184</v>
      </c>
      <c r="B25" s="1">
        <v>2.0</v>
      </c>
      <c r="C25" s="1" t="s">
        <v>200</v>
      </c>
      <c r="D25" s="1" t="s">
        <v>225</v>
      </c>
    </row>
    <row r="26">
      <c r="A26" s="1" t="s">
        <v>166</v>
      </c>
      <c r="B26" s="1">
        <v>3.0</v>
      </c>
      <c r="C26" s="1" t="s">
        <v>226</v>
      </c>
      <c r="D26" s="1" t="s">
        <v>227</v>
      </c>
    </row>
    <row r="27">
      <c r="A27" s="1" t="s">
        <v>24</v>
      </c>
      <c r="B27" s="1">
        <v>1.0</v>
      </c>
      <c r="C27" s="1" t="s">
        <v>226</v>
      </c>
      <c r="D27" s="1" t="s">
        <v>228</v>
      </c>
    </row>
    <row r="28">
      <c r="A28" s="1" t="s">
        <v>108</v>
      </c>
      <c r="B28" s="1">
        <v>2.0</v>
      </c>
      <c r="C28" s="1" t="s">
        <v>200</v>
      </c>
      <c r="D28" s="1" t="s">
        <v>229</v>
      </c>
    </row>
    <row r="29">
      <c r="A29" s="1" t="s">
        <v>230</v>
      </c>
      <c r="B29" s="1">
        <v>1.0</v>
      </c>
      <c r="C29" s="1" t="s">
        <v>200</v>
      </c>
      <c r="D29" s="1" t="s">
        <v>231</v>
      </c>
    </row>
    <row r="30">
      <c r="A30" s="1" t="s">
        <v>47</v>
      </c>
      <c r="B30" s="1">
        <v>1.0</v>
      </c>
      <c r="C30" s="1" t="s">
        <v>200</v>
      </c>
      <c r="D30" s="1" t="s">
        <v>232</v>
      </c>
    </row>
    <row r="31">
      <c r="A31" s="1" t="s">
        <v>164</v>
      </c>
      <c r="B31" s="1">
        <v>5.0</v>
      </c>
      <c r="C31" s="1" t="s">
        <v>200</v>
      </c>
      <c r="D31" s="1" t="s">
        <v>233</v>
      </c>
    </row>
    <row r="32">
      <c r="A32" s="1" t="s">
        <v>65</v>
      </c>
      <c r="B32" s="1">
        <v>2.0</v>
      </c>
      <c r="C32" s="1" t="s">
        <v>200</v>
      </c>
      <c r="D32" s="1" t="s">
        <v>234</v>
      </c>
    </row>
    <row r="33">
      <c r="A33" s="1" t="s">
        <v>74</v>
      </c>
      <c r="B33" s="1">
        <v>1.0</v>
      </c>
      <c r="C33" s="1" t="s">
        <v>200</v>
      </c>
      <c r="D33" s="1" t="s">
        <v>235</v>
      </c>
    </row>
    <row r="34">
      <c r="A34" s="1" t="s">
        <v>178</v>
      </c>
      <c r="B34" s="1">
        <v>3.0</v>
      </c>
      <c r="C34" s="1" t="s">
        <v>200</v>
      </c>
      <c r="D34" s="1" t="s">
        <v>236</v>
      </c>
    </row>
    <row r="35">
      <c r="A35" s="1" t="s">
        <v>182</v>
      </c>
      <c r="B35" s="1">
        <v>2.0</v>
      </c>
      <c r="C35" s="1" t="s">
        <v>200</v>
      </c>
      <c r="D35" s="1" t="s">
        <v>237</v>
      </c>
    </row>
    <row r="36">
      <c r="A36" s="1" t="s">
        <v>120</v>
      </c>
      <c r="B36" s="1">
        <v>3.0</v>
      </c>
      <c r="C36" s="1" t="s">
        <v>200</v>
      </c>
      <c r="D36" s="1" t="s">
        <v>238</v>
      </c>
    </row>
    <row r="37">
      <c r="A37" s="1" t="s">
        <v>176</v>
      </c>
      <c r="B37" s="1">
        <v>5.0</v>
      </c>
      <c r="C37" s="1" t="s">
        <v>200</v>
      </c>
      <c r="D37" s="1" t="s">
        <v>239</v>
      </c>
    </row>
    <row r="38">
      <c r="A38" s="1" t="s">
        <v>22</v>
      </c>
      <c r="B38" s="1">
        <v>2.0</v>
      </c>
      <c r="C38" s="1" t="s">
        <v>200</v>
      </c>
      <c r="D38" s="1" t="s">
        <v>240</v>
      </c>
    </row>
    <row r="39">
      <c r="A39" s="1" t="s">
        <v>188</v>
      </c>
      <c r="B39" s="1">
        <v>1.0</v>
      </c>
      <c r="C39" s="1" t="s">
        <v>200</v>
      </c>
      <c r="D39" s="1" t="s">
        <v>241</v>
      </c>
    </row>
    <row r="40">
      <c r="A40" s="1" t="s">
        <v>195</v>
      </c>
      <c r="B40" s="1">
        <v>1.0</v>
      </c>
      <c r="C40" s="1" t="s">
        <v>200</v>
      </c>
      <c r="D40" s="1" t="s">
        <v>242</v>
      </c>
    </row>
    <row r="41">
      <c r="A41" s="1" t="s">
        <v>137</v>
      </c>
      <c r="B41" s="1">
        <v>9.0</v>
      </c>
      <c r="C41" s="1" t="s">
        <v>200</v>
      </c>
      <c r="D41" s="1" t="s">
        <v>243</v>
      </c>
    </row>
    <row r="42">
      <c r="A42" s="1" t="s">
        <v>10</v>
      </c>
      <c r="B42" s="1">
        <v>1.0</v>
      </c>
      <c r="C42" s="1" t="s">
        <v>200</v>
      </c>
      <c r="D42" s="1" t="s">
        <v>244</v>
      </c>
    </row>
    <row r="43">
      <c r="A43" s="1" t="s">
        <v>115</v>
      </c>
      <c r="B43" s="1">
        <v>2.0</v>
      </c>
      <c r="C43" s="1" t="s">
        <v>200</v>
      </c>
      <c r="D43" s="1" t="s">
        <v>245</v>
      </c>
    </row>
    <row r="44">
      <c r="A44" s="1" t="s">
        <v>246</v>
      </c>
      <c r="B44" s="1">
        <v>1.0</v>
      </c>
      <c r="C44" s="1" t="s">
        <v>200</v>
      </c>
      <c r="D44" s="1" t="s">
        <v>247</v>
      </c>
    </row>
    <row r="45">
      <c r="A45" s="1" t="s">
        <v>172</v>
      </c>
      <c r="B45" s="1">
        <v>3.0</v>
      </c>
      <c r="C45" s="1" t="s">
        <v>200</v>
      </c>
      <c r="D45" s="1" t="s">
        <v>248</v>
      </c>
    </row>
    <row r="46">
      <c r="A46" s="1" t="s">
        <v>249</v>
      </c>
      <c r="B46" s="1">
        <v>1.0</v>
      </c>
      <c r="C46" s="1" t="s">
        <v>200</v>
      </c>
      <c r="D46" s="1" t="s">
        <v>250</v>
      </c>
    </row>
    <row r="47">
      <c r="A47" s="1" t="s">
        <v>251</v>
      </c>
      <c r="B47" s="1">
        <v>1.0</v>
      </c>
      <c r="C47" s="1" t="s">
        <v>102</v>
      </c>
      <c r="D47" s="1" t="s">
        <v>252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5"/>
    <col customWidth="1" min="2" max="2" width="17.5"/>
    <col customWidth="1" min="4" max="4" width="41.75"/>
    <col customWidth="1" min="5" max="5" width="26.38"/>
    <col customWidth="1" min="6" max="7" width="37.0"/>
  </cols>
  <sheetData>
    <row r="1">
      <c r="A1" s="1" t="s">
        <v>27</v>
      </c>
      <c r="C1" s="1" t="s">
        <v>5</v>
      </c>
      <c r="D1" s="1" t="s">
        <v>28</v>
      </c>
      <c r="E1" s="1" t="s">
        <v>29</v>
      </c>
      <c r="F1" s="1" t="s">
        <v>30</v>
      </c>
      <c r="G1" s="1" t="s">
        <v>31</v>
      </c>
    </row>
    <row r="2">
      <c r="A2" s="1"/>
      <c r="B2" s="1" t="s">
        <v>4</v>
      </c>
      <c r="C2" s="1"/>
      <c r="D2" s="1" t="s">
        <v>6</v>
      </c>
      <c r="E2" s="1" t="s">
        <v>32</v>
      </c>
      <c r="G2" s="1" t="s">
        <v>33</v>
      </c>
    </row>
    <row r="3">
      <c r="A3" s="1" t="s">
        <v>34</v>
      </c>
      <c r="B3" s="1" t="s">
        <v>35</v>
      </c>
      <c r="C3" s="1">
        <v>1.0</v>
      </c>
      <c r="D3" s="2">
        <v>44268.0</v>
      </c>
      <c r="E3" s="3">
        <v>2920.9</v>
      </c>
    </row>
    <row r="4">
      <c r="A4" s="1" t="s">
        <v>36</v>
      </c>
      <c r="B4" s="1" t="s">
        <v>37</v>
      </c>
      <c r="C4" s="1">
        <v>1.0</v>
      </c>
      <c r="D4" s="7">
        <v>44677.0</v>
      </c>
      <c r="E4" s="3">
        <v>3234.9</v>
      </c>
    </row>
    <row r="5">
      <c r="A5" s="1" t="s">
        <v>38</v>
      </c>
      <c r="B5" s="1" t="s">
        <v>39</v>
      </c>
      <c r="C5" s="1">
        <v>1.0</v>
      </c>
      <c r="D5" s="7">
        <v>44677.0</v>
      </c>
      <c r="E5" s="3">
        <v>3234.9</v>
      </c>
      <c r="F5" s="1" t="s">
        <v>40</v>
      </c>
    </row>
    <row r="6">
      <c r="A6" s="1" t="s">
        <v>41</v>
      </c>
      <c r="B6" s="1" t="s">
        <v>42</v>
      </c>
      <c r="C6" s="1">
        <v>2.0</v>
      </c>
      <c r="D6" s="7">
        <v>44268.0</v>
      </c>
      <c r="E6" s="3">
        <v>2920.9</v>
      </c>
    </row>
    <row r="7">
      <c r="A7" s="1" t="s">
        <v>43</v>
      </c>
      <c r="B7" s="1" t="s">
        <v>44</v>
      </c>
      <c r="C7" s="1">
        <v>1.0</v>
      </c>
      <c r="D7" s="7">
        <v>44677.0</v>
      </c>
      <c r="E7" s="3">
        <v>3234.9</v>
      </c>
    </row>
    <row r="8">
      <c r="A8" s="1" t="s">
        <v>45</v>
      </c>
      <c r="B8" s="1" t="s">
        <v>46</v>
      </c>
      <c r="C8" s="1">
        <v>1.0</v>
      </c>
      <c r="D8" s="7">
        <v>44677.0</v>
      </c>
      <c r="E8" s="3">
        <v>3234.9</v>
      </c>
    </row>
    <row r="9">
      <c r="A9" s="1" t="s">
        <v>9</v>
      </c>
      <c r="B9" s="1" t="s">
        <v>47</v>
      </c>
      <c r="C9" s="1">
        <v>1.0</v>
      </c>
      <c r="D9" s="7">
        <v>44677.0</v>
      </c>
      <c r="E9" s="3">
        <v>3234.9</v>
      </c>
      <c r="F9" s="1" t="s">
        <v>48</v>
      </c>
    </row>
    <row r="11">
      <c r="A11" s="1" t="s">
        <v>49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63"/>
    <col customWidth="1" min="2" max="2" width="17.0"/>
    <col customWidth="1" min="7" max="7" width="27.0"/>
  </cols>
  <sheetData>
    <row r="1">
      <c r="A1" s="1" t="s">
        <v>50</v>
      </c>
      <c r="C1" s="1" t="s">
        <v>5</v>
      </c>
      <c r="E1" s="1" t="s">
        <v>2</v>
      </c>
      <c r="F1" s="1" t="s">
        <v>51</v>
      </c>
      <c r="G1" s="1"/>
    </row>
    <row r="2">
      <c r="A2" s="1" t="s">
        <v>13</v>
      </c>
      <c r="B2" s="1" t="s">
        <v>52</v>
      </c>
      <c r="C2" s="1">
        <v>1.0</v>
      </c>
      <c r="D2" s="2">
        <v>44667.0</v>
      </c>
      <c r="E2" s="3">
        <v>1788.9</v>
      </c>
      <c r="G2" s="1" t="s">
        <v>53</v>
      </c>
      <c r="H2" s="1" t="s">
        <v>54</v>
      </c>
    </row>
    <row r="3">
      <c r="A3" s="1" t="s">
        <v>55</v>
      </c>
      <c r="B3" s="1" t="s">
        <v>56</v>
      </c>
      <c r="C3" s="1">
        <v>2.0</v>
      </c>
      <c r="D3" s="2">
        <v>44667.0</v>
      </c>
      <c r="E3" s="3">
        <v>1788.9</v>
      </c>
      <c r="G3" s="1" t="s">
        <v>57</v>
      </c>
    </row>
    <row r="4">
      <c r="A4" s="1" t="s">
        <v>58</v>
      </c>
      <c r="B4" s="1" t="s">
        <v>59</v>
      </c>
      <c r="C4" s="1">
        <v>1.0</v>
      </c>
      <c r="D4" s="2">
        <v>44667.0</v>
      </c>
      <c r="E4" s="3">
        <v>1788.9</v>
      </c>
      <c r="G4" s="1" t="s">
        <v>60</v>
      </c>
    </row>
    <row r="5">
      <c r="A5" s="1" t="s">
        <v>61</v>
      </c>
      <c r="B5" s="1" t="s">
        <v>62</v>
      </c>
      <c r="C5" s="1">
        <v>1.0</v>
      </c>
      <c r="D5" s="2">
        <v>44292.0</v>
      </c>
      <c r="E5" s="1">
        <v>1493.1</v>
      </c>
    </row>
    <row r="6">
      <c r="A6" s="1" t="s">
        <v>63</v>
      </c>
      <c r="B6" s="1" t="s">
        <v>44</v>
      </c>
      <c r="C6" s="1">
        <v>1.0</v>
      </c>
      <c r="D6" s="2">
        <v>44667.0</v>
      </c>
      <c r="E6" s="3">
        <v>1788.9</v>
      </c>
    </row>
    <row r="7">
      <c r="A7" s="1" t="s">
        <v>64</v>
      </c>
      <c r="B7" s="1" t="s">
        <v>46</v>
      </c>
      <c r="C7" s="1">
        <v>1.0</v>
      </c>
      <c r="D7" s="2">
        <v>44667.0</v>
      </c>
      <c r="E7" s="3">
        <v>1788.9</v>
      </c>
    </row>
    <row r="8">
      <c r="A8" s="1" t="s">
        <v>9</v>
      </c>
      <c r="B8" s="1" t="s">
        <v>65</v>
      </c>
      <c r="C8" s="1">
        <v>1.0</v>
      </c>
      <c r="D8" s="2">
        <v>44667.0</v>
      </c>
      <c r="E8" s="3">
        <v>1788.9</v>
      </c>
      <c r="G8" s="1" t="s">
        <v>66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38"/>
    <col customWidth="1" min="2" max="2" width="15.75"/>
    <col customWidth="1" min="8" max="8" width="28.88"/>
  </cols>
  <sheetData>
    <row r="1">
      <c r="A1" s="1" t="s">
        <v>67</v>
      </c>
      <c r="B1" s="1" t="s">
        <v>68</v>
      </c>
      <c r="C1" s="1" t="s">
        <v>69</v>
      </c>
      <c r="D1" s="1" t="s">
        <v>70</v>
      </c>
      <c r="E1" s="1" t="s">
        <v>71</v>
      </c>
      <c r="F1" s="1" t="s">
        <v>6</v>
      </c>
      <c r="G1" s="1" t="s">
        <v>2</v>
      </c>
    </row>
    <row r="2">
      <c r="A2" s="1" t="s">
        <v>9</v>
      </c>
      <c r="B2" s="1" t="s">
        <v>72</v>
      </c>
      <c r="C2" s="1">
        <v>1.0</v>
      </c>
      <c r="F2" s="2">
        <v>44417.0</v>
      </c>
      <c r="G2" s="1">
        <v>5420.8</v>
      </c>
    </row>
    <row r="3">
      <c r="A3" s="1" t="s">
        <v>9</v>
      </c>
      <c r="B3" s="1" t="s">
        <v>73</v>
      </c>
      <c r="C3" s="1">
        <v>1.0</v>
      </c>
      <c r="F3" s="2">
        <v>44417.0</v>
      </c>
      <c r="G3" s="1">
        <v>5420.8</v>
      </c>
      <c r="H3" s="1"/>
    </row>
    <row r="4">
      <c r="A4" s="1" t="s">
        <v>13</v>
      </c>
      <c r="B4" s="1" t="s">
        <v>74</v>
      </c>
      <c r="C4" s="1">
        <v>2.0</v>
      </c>
      <c r="F4" s="2">
        <v>44417.0</v>
      </c>
      <c r="G4" s="1">
        <v>5420.8</v>
      </c>
    </row>
    <row r="5">
      <c r="A5" s="1" t="s">
        <v>75</v>
      </c>
      <c r="B5" s="1" t="s">
        <v>76</v>
      </c>
      <c r="C5" s="1">
        <v>1.0</v>
      </c>
      <c r="F5" s="2">
        <v>44417.0</v>
      </c>
      <c r="G5" s="1">
        <v>5420.8</v>
      </c>
    </row>
    <row r="6">
      <c r="A6" s="1" t="s">
        <v>77</v>
      </c>
      <c r="B6" s="1" t="s">
        <v>78</v>
      </c>
      <c r="C6" s="1">
        <v>1.0</v>
      </c>
      <c r="F6" s="2">
        <v>44417.0</v>
      </c>
      <c r="G6" s="1">
        <v>5420.8</v>
      </c>
    </row>
    <row r="7">
      <c r="A7" s="1" t="s">
        <v>79</v>
      </c>
      <c r="B7" s="1" t="s">
        <v>80</v>
      </c>
      <c r="C7" s="1">
        <v>1.0</v>
      </c>
      <c r="F7" s="2">
        <v>44417.0</v>
      </c>
      <c r="G7" s="1">
        <v>5420.8</v>
      </c>
    </row>
    <row r="8">
      <c r="A8" s="1" t="s">
        <v>81</v>
      </c>
      <c r="B8" s="1" t="s">
        <v>82</v>
      </c>
      <c r="C8" s="1">
        <v>1.0</v>
      </c>
      <c r="F8" s="2">
        <v>44417.0</v>
      </c>
      <c r="G8" s="1">
        <v>5420.8</v>
      </c>
    </row>
    <row r="9">
      <c r="A9" s="1" t="s">
        <v>83</v>
      </c>
      <c r="B9" s="1" t="s">
        <v>84</v>
      </c>
      <c r="C9" s="1">
        <v>1.0</v>
      </c>
      <c r="F9" s="2">
        <v>44417.0</v>
      </c>
      <c r="G9" s="1">
        <v>5420.8</v>
      </c>
    </row>
    <row r="10">
      <c r="A10" s="1" t="s">
        <v>43</v>
      </c>
      <c r="B10" s="1" t="s">
        <v>85</v>
      </c>
      <c r="C10" s="1">
        <v>1.0</v>
      </c>
      <c r="F10" s="2">
        <v>43705.0</v>
      </c>
      <c r="G10" s="1">
        <v>5159.0</v>
      </c>
    </row>
    <row r="11">
      <c r="A11" s="1" t="s">
        <v>86</v>
      </c>
      <c r="B11" s="1" t="s">
        <v>87</v>
      </c>
      <c r="C11" s="1">
        <v>1.0</v>
      </c>
      <c r="F11" s="2">
        <v>44417.0</v>
      </c>
      <c r="G11" s="1">
        <v>5420.8</v>
      </c>
    </row>
    <row r="12">
      <c r="A12" s="1" t="s">
        <v>88</v>
      </c>
      <c r="B12" s="1" t="s">
        <v>89</v>
      </c>
      <c r="C12" s="1">
        <v>1.0</v>
      </c>
      <c r="F12" s="2">
        <v>43705.0</v>
      </c>
      <c r="G12" s="1">
        <v>5159.0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75"/>
  </cols>
  <sheetData>
    <row r="1">
      <c r="A1" s="1" t="s">
        <v>90</v>
      </c>
      <c r="C1" s="1" t="s">
        <v>91</v>
      </c>
      <c r="D1" s="1" t="s">
        <v>92</v>
      </c>
    </row>
    <row r="2">
      <c r="B2" s="1" t="s">
        <v>4</v>
      </c>
      <c r="C2" s="1" t="s">
        <v>5</v>
      </c>
      <c r="D2" s="1" t="s">
        <v>6</v>
      </c>
      <c r="E2" s="1" t="s">
        <v>2</v>
      </c>
    </row>
    <row r="3">
      <c r="A3" s="1" t="s">
        <v>9</v>
      </c>
      <c r="B3" s="1" t="s">
        <v>72</v>
      </c>
      <c r="C3" s="1">
        <v>1.0</v>
      </c>
      <c r="D3" s="2">
        <v>44396.0</v>
      </c>
      <c r="E3" s="1">
        <v>4082.0</v>
      </c>
    </row>
    <row r="4">
      <c r="A4" s="1" t="s">
        <v>93</v>
      </c>
      <c r="B4" s="1" t="s">
        <v>94</v>
      </c>
      <c r="C4" s="1">
        <v>3.0</v>
      </c>
      <c r="D4" s="2">
        <v>44396.0</v>
      </c>
      <c r="E4" s="1">
        <v>4082.0</v>
      </c>
    </row>
    <row r="5">
      <c r="A5" s="1" t="s">
        <v>13</v>
      </c>
      <c r="B5" s="1" t="s">
        <v>74</v>
      </c>
      <c r="C5" s="1">
        <v>1.0</v>
      </c>
      <c r="D5" s="2">
        <v>44396.0</v>
      </c>
      <c r="E5" s="1">
        <v>4082.0</v>
      </c>
    </row>
    <row r="6">
      <c r="A6" s="1" t="s">
        <v>95</v>
      </c>
      <c r="B6" s="1" t="s">
        <v>96</v>
      </c>
      <c r="C6" s="1">
        <v>1.0</v>
      </c>
      <c r="D6" s="2">
        <v>44396.0</v>
      </c>
      <c r="E6" s="1">
        <v>4082.0</v>
      </c>
    </row>
    <row r="7">
      <c r="A7" s="1" t="s">
        <v>36</v>
      </c>
      <c r="B7" s="1" t="s">
        <v>97</v>
      </c>
      <c r="C7" s="1">
        <v>1.0</v>
      </c>
      <c r="D7" s="2">
        <v>44396.0</v>
      </c>
      <c r="E7" s="1">
        <v>4082.0</v>
      </c>
    </row>
    <row r="8">
      <c r="A8" s="1" t="s">
        <v>34</v>
      </c>
      <c r="B8" s="1" t="s">
        <v>98</v>
      </c>
      <c r="C8" s="1">
        <v>1.0</v>
      </c>
      <c r="D8" s="2">
        <v>44396.0</v>
      </c>
      <c r="E8" s="1">
        <v>4082.0</v>
      </c>
    </row>
    <row r="9">
      <c r="A9" s="1" t="s">
        <v>99</v>
      </c>
      <c r="B9" s="1" t="s">
        <v>100</v>
      </c>
      <c r="C9" s="1">
        <v>1.0</v>
      </c>
      <c r="D9" s="2">
        <v>44396.0</v>
      </c>
      <c r="E9" s="1">
        <v>4082.0</v>
      </c>
    </row>
    <row r="10">
      <c r="A10" s="1" t="s">
        <v>101</v>
      </c>
      <c r="B10" s="1" t="s">
        <v>102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13"/>
    <col customWidth="1" min="4" max="4" width="17.88"/>
    <col customWidth="1" min="5" max="5" width="23.5"/>
    <col customWidth="1" min="6" max="6" width="36.0"/>
  </cols>
  <sheetData>
    <row r="1">
      <c r="A1" s="1" t="s">
        <v>103</v>
      </c>
      <c r="C1" s="1" t="s">
        <v>104</v>
      </c>
    </row>
    <row r="2">
      <c r="C2" s="1" t="s">
        <v>105</v>
      </c>
      <c r="E2" s="1" t="s">
        <v>106</v>
      </c>
    </row>
    <row r="3">
      <c r="B3" s="1" t="s">
        <v>4</v>
      </c>
      <c r="C3" s="1" t="s">
        <v>5</v>
      </c>
      <c r="E3" s="1"/>
      <c r="F3" s="1"/>
      <c r="I3" s="1"/>
      <c r="J3" s="2"/>
      <c r="K3" s="1"/>
    </row>
    <row r="4">
      <c r="A4" s="1" t="s">
        <v>107</v>
      </c>
      <c r="B4" s="1" t="s">
        <v>108</v>
      </c>
      <c r="C4" s="1">
        <v>3.0</v>
      </c>
      <c r="D4" s="2"/>
      <c r="E4" s="1"/>
      <c r="F4" s="1"/>
      <c r="G4" s="2"/>
      <c r="I4" s="1"/>
    </row>
    <row r="5">
      <c r="A5" s="1" t="s">
        <v>109</v>
      </c>
      <c r="B5" s="1" t="s">
        <v>110</v>
      </c>
      <c r="C5" s="1">
        <v>2.0</v>
      </c>
      <c r="D5" s="6"/>
      <c r="F5" s="1"/>
      <c r="G5" s="2"/>
      <c r="I5" s="1"/>
      <c r="K5" s="1"/>
    </row>
    <row r="6" ht="18.0" customHeight="1">
      <c r="A6" s="1" t="s">
        <v>111</v>
      </c>
      <c r="B6" s="1" t="s">
        <v>112</v>
      </c>
      <c r="C6" s="1">
        <v>2.0</v>
      </c>
      <c r="D6" s="6"/>
    </row>
    <row r="7">
      <c r="A7" s="1" t="s">
        <v>93</v>
      </c>
      <c r="B7" s="1" t="s">
        <v>113</v>
      </c>
      <c r="C7" s="1">
        <v>2.0</v>
      </c>
      <c r="D7" s="6"/>
      <c r="F7" s="1"/>
    </row>
    <row r="8" ht="18.0" customHeight="1">
      <c r="A8" s="1" t="s">
        <v>114</v>
      </c>
      <c r="B8" s="1" t="s">
        <v>115</v>
      </c>
      <c r="C8" s="1">
        <v>2.0</v>
      </c>
      <c r="D8" s="6"/>
      <c r="F8" s="1"/>
    </row>
    <row r="9">
      <c r="A9" s="1" t="s">
        <v>116</v>
      </c>
      <c r="B9" s="1" t="s">
        <v>117</v>
      </c>
      <c r="C9" s="1">
        <v>2.0</v>
      </c>
      <c r="D9" s="6"/>
    </row>
    <row r="10">
      <c r="A10" s="1" t="s">
        <v>95</v>
      </c>
      <c r="B10" s="1" t="s">
        <v>118</v>
      </c>
      <c r="C10" s="1">
        <v>2.0</v>
      </c>
      <c r="D10" s="2"/>
    </row>
    <row r="11">
      <c r="A11" s="1" t="s">
        <v>119</v>
      </c>
      <c r="B11" s="1" t="s">
        <v>120</v>
      </c>
      <c r="C11" s="1">
        <v>2.0</v>
      </c>
      <c r="D11" s="2"/>
    </row>
    <row r="13">
      <c r="A13" s="1" t="s">
        <v>105</v>
      </c>
      <c r="C13" s="1" t="s">
        <v>2</v>
      </c>
      <c r="D13" s="1" t="s">
        <v>121</v>
      </c>
    </row>
    <row r="14">
      <c r="A14" s="1" t="s">
        <v>122</v>
      </c>
      <c r="B14" s="1" t="s">
        <v>123</v>
      </c>
      <c r="C14" s="1">
        <v>2076.5</v>
      </c>
      <c r="D14" s="2">
        <v>44576.0</v>
      </c>
    </row>
    <row r="15">
      <c r="A15" s="1" t="s">
        <v>119</v>
      </c>
      <c r="B15" s="1" t="s">
        <v>120</v>
      </c>
      <c r="C15" s="1">
        <v>1616.8</v>
      </c>
      <c r="D15" s="2">
        <v>44200.0</v>
      </c>
    </row>
    <row r="16">
      <c r="A16" s="1" t="s">
        <v>95</v>
      </c>
      <c r="B16" s="1" t="s">
        <v>118</v>
      </c>
      <c r="C16" s="1">
        <v>1616.8</v>
      </c>
      <c r="D16" s="2">
        <v>44200.0</v>
      </c>
    </row>
    <row r="17">
      <c r="A17" s="1" t="s">
        <v>114</v>
      </c>
      <c r="B17" s="1" t="s">
        <v>115</v>
      </c>
      <c r="C17" s="1">
        <v>1616.8</v>
      </c>
      <c r="D17" s="2">
        <v>44200.0</v>
      </c>
      <c r="F17" s="1" t="s">
        <v>124</v>
      </c>
    </row>
    <row r="18">
      <c r="A18" s="1" t="s">
        <v>116</v>
      </c>
      <c r="B18" s="1" t="s">
        <v>117</v>
      </c>
      <c r="C18" s="1">
        <v>1616.8</v>
      </c>
      <c r="D18" s="2">
        <v>44200.0</v>
      </c>
    </row>
    <row r="19">
      <c r="A19" s="1" t="s">
        <v>93</v>
      </c>
      <c r="B19" s="1" t="s">
        <v>113</v>
      </c>
      <c r="C19" s="1">
        <v>1616.8</v>
      </c>
      <c r="D19" s="2">
        <v>44200.0</v>
      </c>
      <c r="E19" s="1" t="s">
        <v>125</v>
      </c>
      <c r="F19" s="1" t="s">
        <v>126</v>
      </c>
    </row>
    <row r="22">
      <c r="A22" s="1" t="s">
        <v>127</v>
      </c>
    </row>
    <row r="23">
      <c r="A23" s="1" t="s">
        <v>9</v>
      </c>
      <c r="B23" s="1" t="s">
        <v>123</v>
      </c>
      <c r="C23" s="1"/>
      <c r="D23" s="2">
        <v>44369.0</v>
      </c>
    </row>
    <row r="24">
      <c r="A24" s="1" t="s">
        <v>109</v>
      </c>
      <c r="B24" s="1" t="s">
        <v>110</v>
      </c>
      <c r="C24" s="1"/>
      <c r="D24" s="2">
        <v>44172.0</v>
      </c>
      <c r="F24" s="1"/>
      <c r="G24" s="2"/>
      <c r="I24" s="1"/>
      <c r="K24" s="1"/>
    </row>
    <row r="25">
      <c r="A25" s="1" t="s">
        <v>111</v>
      </c>
      <c r="B25" s="1" t="s">
        <v>112</v>
      </c>
      <c r="C25" s="1"/>
      <c r="D25" s="2">
        <v>44172.0</v>
      </c>
    </row>
    <row r="26">
      <c r="A26" s="1" t="s">
        <v>119</v>
      </c>
      <c r="B26" s="1" t="s">
        <v>120</v>
      </c>
      <c r="C26" s="1"/>
      <c r="D26" s="2">
        <v>44172.0</v>
      </c>
    </row>
    <row r="27">
      <c r="A27" s="1" t="s">
        <v>95</v>
      </c>
      <c r="B27" s="1" t="s">
        <v>118</v>
      </c>
      <c r="C27" s="1"/>
      <c r="D27" s="2">
        <v>44172.0</v>
      </c>
    </row>
    <row r="28">
      <c r="A28" s="1" t="s">
        <v>114</v>
      </c>
      <c r="B28" s="1" t="s">
        <v>115</v>
      </c>
      <c r="C28" s="1"/>
      <c r="D28" s="2">
        <v>44172.0</v>
      </c>
      <c r="F28" s="1" t="s">
        <v>124</v>
      </c>
    </row>
    <row r="29">
      <c r="A29" s="1" t="s">
        <v>116</v>
      </c>
      <c r="B29" s="1" t="s">
        <v>117</v>
      </c>
      <c r="C29" s="1"/>
      <c r="D29" s="2">
        <v>44172.0</v>
      </c>
    </row>
    <row r="30">
      <c r="A30" s="1" t="s">
        <v>93</v>
      </c>
      <c r="B30" s="1" t="s">
        <v>113</v>
      </c>
      <c r="C30" s="1"/>
      <c r="D30" s="2">
        <v>44172.0</v>
      </c>
      <c r="E30" s="1" t="s">
        <v>128</v>
      </c>
      <c r="F30" s="1" t="s">
        <v>126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13"/>
    <col customWidth="1" min="4" max="4" width="29.13"/>
  </cols>
  <sheetData>
    <row r="1">
      <c r="A1" s="1" t="s">
        <v>129</v>
      </c>
      <c r="B1" s="1" t="s">
        <v>130</v>
      </c>
      <c r="C1" s="1" t="s">
        <v>5</v>
      </c>
      <c r="D1" s="1" t="s">
        <v>121</v>
      </c>
      <c r="E1" s="1" t="s">
        <v>2</v>
      </c>
    </row>
    <row r="2">
      <c r="A2" s="8" t="s">
        <v>122</v>
      </c>
      <c r="B2" s="1" t="s">
        <v>131</v>
      </c>
      <c r="C2" s="1">
        <v>3.0</v>
      </c>
      <c r="D2" s="2">
        <v>44515.0</v>
      </c>
      <c r="E2" s="1" t="s">
        <v>132</v>
      </c>
      <c r="F2" s="1" t="s">
        <v>133</v>
      </c>
    </row>
    <row r="3">
      <c r="A3" s="1" t="s">
        <v>134</v>
      </c>
      <c r="B3" s="1" t="s">
        <v>135</v>
      </c>
      <c r="C3" s="1">
        <v>2.0</v>
      </c>
      <c r="D3" s="2">
        <v>44268.0</v>
      </c>
      <c r="E3" s="1">
        <v>8730.8</v>
      </c>
      <c r="F3" s="1" t="s">
        <v>136</v>
      </c>
    </row>
    <row r="4">
      <c r="A4" s="1" t="s">
        <v>13</v>
      </c>
      <c r="B4" s="1" t="s">
        <v>137</v>
      </c>
      <c r="C4" s="1">
        <v>2.0</v>
      </c>
      <c r="D4" s="2">
        <v>44268.0</v>
      </c>
      <c r="E4" s="1">
        <v>8730.8</v>
      </c>
      <c r="F4" s="1" t="s">
        <v>138</v>
      </c>
    </row>
    <row r="5">
      <c r="A5" s="1" t="s">
        <v>139</v>
      </c>
      <c r="B5" s="1" t="s">
        <v>140</v>
      </c>
      <c r="C5" s="1">
        <v>1.0</v>
      </c>
    </row>
    <row r="6">
      <c r="A6" s="1" t="s">
        <v>141</v>
      </c>
      <c r="B6" s="1" t="s">
        <v>142</v>
      </c>
      <c r="C6" s="1">
        <v>1.0</v>
      </c>
    </row>
    <row r="7">
      <c r="A7" s="1" t="s">
        <v>143</v>
      </c>
      <c r="C7" s="1">
        <v>1.0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38"/>
  </cols>
  <sheetData>
    <row r="1">
      <c r="A1" s="1" t="s">
        <v>144</v>
      </c>
      <c r="C1" s="1" t="s">
        <v>5</v>
      </c>
      <c r="D1" s="1" t="s">
        <v>6</v>
      </c>
      <c r="E1" s="1" t="s">
        <v>2</v>
      </c>
      <c r="G1" s="1" t="s">
        <v>145</v>
      </c>
    </row>
    <row r="2">
      <c r="A2" s="1" t="s">
        <v>9</v>
      </c>
      <c r="B2" s="1" t="s">
        <v>131</v>
      </c>
      <c r="C2" s="1">
        <v>1.0</v>
      </c>
      <c r="D2" s="2">
        <v>44615.0</v>
      </c>
      <c r="E2" s="3">
        <v>4109.0</v>
      </c>
    </row>
    <row r="3">
      <c r="A3" s="1" t="s">
        <v>146</v>
      </c>
      <c r="B3" s="1" t="s">
        <v>135</v>
      </c>
      <c r="C3" s="1">
        <v>1.0</v>
      </c>
      <c r="D3" s="2">
        <v>43656.0</v>
      </c>
      <c r="E3" s="4">
        <v>3582.0</v>
      </c>
      <c r="G3" s="1" t="s">
        <v>147</v>
      </c>
    </row>
    <row r="4">
      <c r="A4" s="1" t="s">
        <v>38</v>
      </c>
      <c r="B4" s="1" t="s">
        <v>137</v>
      </c>
      <c r="C4" s="1">
        <v>2.0</v>
      </c>
      <c r="D4" s="2">
        <v>43795.0</v>
      </c>
      <c r="E4" s="4">
        <v>3582.0</v>
      </c>
    </row>
    <row r="5">
      <c r="A5" s="1" t="s">
        <v>148</v>
      </c>
      <c r="B5" s="1" t="s">
        <v>140</v>
      </c>
      <c r="C5" s="1">
        <v>1.0</v>
      </c>
      <c r="G5" s="1" t="s">
        <v>149</v>
      </c>
    </row>
    <row r="6">
      <c r="A6" s="1" t="s">
        <v>141</v>
      </c>
      <c r="B6" s="1" t="s">
        <v>142</v>
      </c>
      <c r="C6" s="1">
        <v>1.0</v>
      </c>
    </row>
    <row r="7">
      <c r="A7" s="1" t="s">
        <v>143</v>
      </c>
      <c r="B7" s="1" t="s">
        <v>85</v>
      </c>
      <c r="C7" s="1">
        <v>1.0</v>
      </c>
      <c r="D7" s="2">
        <v>44349.0</v>
      </c>
      <c r="E7" s="1" t="s">
        <v>150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38"/>
  </cols>
  <sheetData>
    <row r="1">
      <c r="A1" s="1" t="s">
        <v>151</v>
      </c>
      <c r="C1" s="1" t="s">
        <v>152</v>
      </c>
      <c r="D1" s="1" t="s">
        <v>153</v>
      </c>
      <c r="E1" s="1" t="s">
        <v>6</v>
      </c>
      <c r="G1" s="1" t="s">
        <v>154</v>
      </c>
      <c r="H1" s="1" t="s">
        <v>155</v>
      </c>
      <c r="J1" s="1" t="s">
        <v>146</v>
      </c>
    </row>
    <row r="2">
      <c r="A2" s="1" t="s">
        <v>9</v>
      </c>
      <c r="B2" s="1" t="s">
        <v>131</v>
      </c>
      <c r="C2" s="1">
        <v>4.0</v>
      </c>
      <c r="D2" s="1">
        <v>1037.0</v>
      </c>
      <c r="E2" s="2">
        <v>44483.0</v>
      </c>
      <c r="H2" s="1" t="s">
        <v>156</v>
      </c>
      <c r="J2" s="1" t="s">
        <v>157</v>
      </c>
    </row>
    <row r="3">
      <c r="A3" s="1" t="s">
        <v>134</v>
      </c>
      <c r="B3" s="1" t="s">
        <v>135</v>
      </c>
      <c r="C3" s="1">
        <v>2.0</v>
      </c>
      <c r="D3" s="1">
        <v>920.0</v>
      </c>
      <c r="E3" s="2">
        <v>44185.0</v>
      </c>
    </row>
    <row r="4">
      <c r="A4" s="1" t="s">
        <v>38</v>
      </c>
      <c r="B4" s="1" t="s">
        <v>137</v>
      </c>
      <c r="C4" s="1">
        <v>2.0</v>
      </c>
      <c r="D4" s="1">
        <v>920.0</v>
      </c>
      <c r="E4" s="2">
        <v>44185.0</v>
      </c>
    </row>
    <row r="5">
      <c r="A5" s="1" t="s">
        <v>139</v>
      </c>
      <c r="B5" s="1" t="s">
        <v>140</v>
      </c>
      <c r="C5" s="1">
        <v>1.0</v>
      </c>
      <c r="D5" s="1">
        <v>920.0</v>
      </c>
      <c r="E5" s="2">
        <v>44185.0</v>
      </c>
    </row>
    <row r="6">
      <c r="A6" s="1" t="s">
        <v>141</v>
      </c>
      <c r="B6" s="1" t="s">
        <v>142</v>
      </c>
      <c r="C6" s="1">
        <v>1.0</v>
      </c>
      <c r="D6" s="1">
        <v>920.0</v>
      </c>
      <c r="E6" s="2">
        <v>44185.0</v>
      </c>
    </row>
    <row r="7">
      <c r="A7" s="1" t="s">
        <v>143</v>
      </c>
      <c r="C7" s="1">
        <v>1.0</v>
      </c>
    </row>
    <row r="8">
      <c r="A8" s="1" t="s">
        <v>86</v>
      </c>
      <c r="B8" s="1" t="s">
        <v>87</v>
      </c>
      <c r="C8" s="1">
        <v>1.0</v>
      </c>
      <c r="D8" s="1">
        <v>920.0</v>
      </c>
      <c r="E8" s="2">
        <v>44185.0</v>
      </c>
    </row>
  </sheetData>
  <drawing r:id="rId1"/>
</worksheet>
</file>